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00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<sst xmlns="http://schemas.openxmlformats.org/spreadsheetml/2006/main" count="18" uniqueCount="13">
  <si>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企业1争取客户数</t>
  </si>
  <si>
    <t>企业2争取客户数</t>
  </si>
  <si>
    <t>企业1利润</t>
  </si>
  <si>
    <t>企业2利润</t>
  </si>
  <si>
    <t>单位成本</t>
  </si>
  <si>
    <t>企业3争取客户数</t>
  </si>
  <si>
    <t>企业4争取客户数</t>
  </si>
  <si>
    <t>企业5争取客户数</t>
  </si>
  <si>
    <t>企业6争取客户数</t>
  </si>
  <si>
    <t>企业3利润</t>
  </si>
  <si>
    <t>企业4利润</t>
  </si>
  <si>
    <t>企业5利润</t>
  </si>
  <si>
    <t>企业6利润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</si>
</sst>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G25" sqref="G25"/>
    </sheetView>
  </sheetViews>
  <sheetFormatPr defaultColWidth="9.00390625" defaultRowHeight="14.25"/>
  <cols>
    <col min="2" max="2" width="12.875" style="0" customWidth="1"/>
    <col min="3" max="3" width="15.75390625" style="0" customWidth="1"/>
    <col min="4" max="4" width="16.00390625" style="0" customWidth="1"/>
    <col min="5" max="5" width="13.875" style="0" customWidth="1"/>
    <col min="6" max="6" width="12.375" style="0" customWidth="1"/>
  </cols>
  <sheetData>
    <row r="2" spans="3:10" ht="14.25">
      <c r="C2" t="s">
        <v>0</v>
      </c>
      <c r="D2" t="s">
        <v>1</v>
      </c>
      <c r="E2" s="1" t="s">
        <v>2</v>
      </c>
      <c r="F2" s="1" t="s">
        <v>3</v>
      </c>
      <c r="J2" t="s">
        <v>4</v>
      </c>
    </row>
    <row r="3" spans="2:10" ht="14.25">
      <c r="B3" s="1">
        <v>1</v>
      </c>
      <c r="C3">
        <v>50</v>
      </c>
      <c r="D3">
        <v>47</v>
      </c>
      <c r="E3">
        <f>(100-(C3+D3)-$J$3)*C3</f>
        <v>-100</v>
      </c>
      <c r="F3">
        <f>(100-(C3+D3)-$J$3)*D3</f>
        <v>-94</v>
      </c>
      <c r="G3">
        <f>SIGN(F3-E3)</f>
        <v>1</v>
      </c>
      <c r="J3">
        <v>5</v>
      </c>
    </row>
    <row r="4" spans="2:7" ht="14.25">
      <c r="B4" s="1">
        <f>B3+1</f>
        <v>2</v>
      </c>
      <c r="C4">
        <v>18</v>
      </c>
      <c r="D4">
        <v>24</v>
      </c>
      <c r="E4">
        <f aca="true" t="shared" si="0" ref="E4:E20">(100-(C4+D4)-$J$3)*C4</f>
        <v>954</v>
      </c>
      <c r="F4">
        <f aca="true" t="shared" si="1" ref="F4:F20">(100-(C4+D4)-$J$3)*D4</f>
        <v>1272</v>
      </c>
      <c r="G4">
        <f aca="true" t="shared" si="2" ref="G4:G20">SIGN(F4-E4)</f>
        <v>1</v>
      </c>
    </row>
    <row r="5" spans="2:7" ht="14.25">
      <c r="B5" s="1">
        <f aca="true" t="shared" si="3" ref="B5:B33">B4+1</f>
        <v>3</v>
      </c>
      <c r="C5">
        <v>24</v>
      </c>
      <c r="D5">
        <v>23</v>
      </c>
      <c r="E5">
        <f t="shared" si="0"/>
        <v>1152</v>
      </c>
      <c r="F5">
        <f t="shared" si="1"/>
        <v>1104</v>
      </c>
      <c r="G5">
        <f t="shared" si="2"/>
        <v>-1</v>
      </c>
    </row>
    <row r="6" spans="2:7" ht="14.25">
      <c r="B6" s="1">
        <f t="shared" si="3"/>
        <v>4</v>
      </c>
      <c r="C6">
        <v>21</v>
      </c>
      <c r="D6">
        <v>24</v>
      </c>
      <c r="E6">
        <f t="shared" si="0"/>
        <v>1050</v>
      </c>
      <c r="F6">
        <f t="shared" si="1"/>
        <v>1200</v>
      </c>
      <c r="G6">
        <f t="shared" si="2"/>
        <v>1</v>
      </c>
    </row>
    <row r="7" spans="2:7" ht="14.25">
      <c r="B7" s="1">
        <f t="shared" si="3"/>
        <v>5</v>
      </c>
      <c r="C7">
        <v>31</v>
      </c>
      <c r="D7">
        <v>24</v>
      </c>
      <c r="E7">
        <f t="shared" si="0"/>
        <v>1240</v>
      </c>
      <c r="F7">
        <f t="shared" si="1"/>
        <v>960</v>
      </c>
      <c r="G7">
        <f t="shared" si="2"/>
        <v>-1</v>
      </c>
    </row>
    <row r="8" spans="2:7" ht="14.25">
      <c r="B8" s="1">
        <f t="shared" si="3"/>
        <v>6</v>
      </c>
      <c r="C8">
        <v>35</v>
      </c>
      <c r="D8">
        <v>26</v>
      </c>
      <c r="E8">
        <f t="shared" si="0"/>
        <v>1190</v>
      </c>
      <c r="F8">
        <f t="shared" si="1"/>
        <v>884</v>
      </c>
      <c r="G8">
        <f t="shared" si="2"/>
        <v>-1</v>
      </c>
    </row>
    <row r="9" spans="2:7" ht="14.25">
      <c r="B9" s="1">
        <f t="shared" si="3"/>
        <v>7</v>
      </c>
      <c r="C9">
        <v>29</v>
      </c>
      <c r="D9">
        <v>30</v>
      </c>
      <c r="E9">
        <f t="shared" si="0"/>
        <v>1044</v>
      </c>
      <c r="F9">
        <f t="shared" si="1"/>
        <v>1080</v>
      </c>
      <c r="G9">
        <f t="shared" si="2"/>
        <v>1</v>
      </c>
    </row>
    <row r="10" spans="2:7" ht="14.25">
      <c r="B10" s="1">
        <f t="shared" si="3"/>
        <v>8</v>
      </c>
      <c r="C10">
        <v>35</v>
      </c>
      <c r="D10">
        <v>35</v>
      </c>
      <c r="E10">
        <f t="shared" si="0"/>
        <v>875</v>
      </c>
      <c r="F10">
        <f t="shared" si="1"/>
        <v>875</v>
      </c>
      <c r="G10">
        <f t="shared" si="2"/>
        <v>0</v>
      </c>
    </row>
    <row r="11" spans="2:7" ht="14.25">
      <c r="B11" s="1">
        <f t="shared" si="3"/>
        <v>9</v>
      </c>
      <c r="C11">
        <v>41</v>
      </c>
      <c r="D11">
        <v>34</v>
      </c>
      <c r="E11">
        <f t="shared" si="0"/>
        <v>820</v>
      </c>
      <c r="F11">
        <f t="shared" si="1"/>
        <v>680</v>
      </c>
      <c r="G11">
        <f t="shared" si="2"/>
        <v>-1</v>
      </c>
    </row>
    <row r="12" spans="2:7" ht="14.25">
      <c r="B12" s="1">
        <f t="shared" si="3"/>
        <v>10</v>
      </c>
      <c r="C12">
        <v>40</v>
      </c>
      <c r="D12">
        <v>36</v>
      </c>
      <c r="E12">
        <f t="shared" si="0"/>
        <v>760</v>
      </c>
      <c r="F12">
        <f t="shared" si="1"/>
        <v>684</v>
      </c>
      <c r="G12">
        <f t="shared" si="2"/>
        <v>-1</v>
      </c>
    </row>
    <row r="13" spans="2:7" ht="14.25">
      <c r="B13" s="1">
        <f t="shared" si="3"/>
        <v>11</v>
      </c>
      <c r="C13">
        <v>39</v>
      </c>
      <c r="D13">
        <v>42</v>
      </c>
      <c r="E13">
        <f t="shared" si="0"/>
        <v>546</v>
      </c>
      <c r="F13">
        <f t="shared" si="1"/>
        <v>588</v>
      </c>
      <c r="G13">
        <f t="shared" si="2"/>
        <v>1</v>
      </c>
    </row>
    <row r="14" spans="2:7" ht="14.25">
      <c r="B14" s="1">
        <f t="shared" si="3"/>
        <v>12</v>
      </c>
      <c r="C14">
        <v>42</v>
      </c>
      <c r="D14">
        <v>43</v>
      </c>
      <c r="E14">
        <f t="shared" si="0"/>
        <v>420</v>
      </c>
      <c r="F14">
        <f t="shared" si="1"/>
        <v>430</v>
      </c>
      <c r="G14">
        <f t="shared" si="2"/>
        <v>1</v>
      </c>
    </row>
    <row r="15" spans="2:7" ht="14.25">
      <c r="B15" s="1">
        <f t="shared" si="3"/>
        <v>13</v>
      </c>
      <c r="C15">
        <v>46</v>
      </c>
      <c r="D15">
        <v>44</v>
      </c>
      <c r="E15">
        <f t="shared" si="0"/>
        <v>230</v>
      </c>
      <c r="F15">
        <f t="shared" si="1"/>
        <v>220</v>
      </c>
      <c r="G15">
        <f t="shared" si="2"/>
        <v>-1</v>
      </c>
    </row>
    <row r="16" spans="2:7" ht="14.25">
      <c r="B16" s="1">
        <f t="shared" si="3"/>
        <v>14</v>
      </c>
      <c r="C16">
        <v>47</v>
      </c>
      <c r="D16">
        <v>45</v>
      </c>
      <c r="E16">
        <f t="shared" si="0"/>
        <v>141</v>
      </c>
      <c r="F16">
        <f t="shared" si="1"/>
        <v>135</v>
      </c>
      <c r="G16">
        <f t="shared" si="2"/>
        <v>-1</v>
      </c>
    </row>
    <row r="17" spans="2:7" ht="14.25">
      <c r="B17" s="1">
        <f t="shared" si="3"/>
        <v>15</v>
      </c>
      <c r="C17">
        <v>47</v>
      </c>
      <c r="D17">
        <v>45</v>
      </c>
      <c r="E17">
        <f t="shared" si="0"/>
        <v>141</v>
      </c>
      <c r="F17">
        <f t="shared" si="1"/>
        <v>135</v>
      </c>
      <c r="G17">
        <f t="shared" si="2"/>
        <v>-1</v>
      </c>
    </row>
    <row r="18" spans="2:7" ht="14.25">
      <c r="B18" s="1">
        <f t="shared" si="3"/>
        <v>16</v>
      </c>
      <c r="C18">
        <v>46</v>
      </c>
      <c r="D18">
        <v>47</v>
      </c>
      <c r="E18">
        <f t="shared" si="0"/>
        <v>92</v>
      </c>
      <c r="F18">
        <f t="shared" si="1"/>
        <v>94</v>
      </c>
      <c r="G18">
        <f t="shared" si="2"/>
        <v>1</v>
      </c>
    </row>
    <row r="19" spans="2:7" ht="14.25">
      <c r="B19" s="1">
        <f t="shared" si="3"/>
        <v>17</v>
      </c>
      <c r="C19">
        <v>47.5</v>
      </c>
      <c r="D19">
        <v>47.5</v>
      </c>
      <c r="E19">
        <f t="shared" si="0"/>
        <v>0</v>
      </c>
      <c r="F19">
        <f t="shared" si="1"/>
        <v>0</v>
      </c>
      <c r="G19">
        <f t="shared" si="2"/>
        <v>0</v>
      </c>
    </row>
    <row r="20" spans="2:7" ht="14.25">
      <c r="B20" s="1">
        <f t="shared" si="3"/>
        <v>18</v>
      </c>
      <c r="C20">
        <v>47</v>
      </c>
      <c r="D20">
        <v>47</v>
      </c>
      <c r="E20">
        <f t="shared" si="0"/>
        <v>47</v>
      </c>
      <c r="F20">
        <f t="shared" si="1"/>
        <v>47</v>
      </c>
      <c r="G20">
        <f t="shared" si="2"/>
        <v>0</v>
      </c>
    </row>
    <row r="21" spans="2:7" ht="14.25">
      <c r="B21" s="1">
        <f t="shared" si="3"/>
        <v>19</v>
      </c>
      <c r="C21">
        <v>48</v>
      </c>
      <c r="D21">
        <v>47</v>
      </c>
      <c r="E21">
        <f>(100-(C21+D21)-$J$3)*C21</f>
        <v>0</v>
      </c>
      <c r="F21">
        <f>(100-(C21+D21)-$J$3)*D21</f>
        <v>0</v>
      </c>
      <c r="G21">
        <f>SIGN(F21-E21)</f>
        <v>0</v>
      </c>
    </row>
    <row r="22" spans="2:7" ht="14.25">
      <c r="B22" s="1">
        <f t="shared" si="3"/>
        <v>20</v>
      </c>
      <c r="C22">
        <v>47</v>
      </c>
      <c r="D22">
        <v>47</v>
      </c>
      <c r="E22">
        <f>(100-(C22+D22)-$J$3)*C22</f>
        <v>47</v>
      </c>
      <c r="F22">
        <f>(100-(C22+D22)-$J$3)*D22</f>
        <v>47</v>
      </c>
      <c r="G22">
        <f>SIGN(F22-E22)</f>
        <v>0</v>
      </c>
    </row>
    <row r="23" spans="2:7" ht="14.25">
      <c r="B23" s="1">
        <f t="shared" si="3"/>
        <v>21</v>
      </c>
      <c r="C23">
        <v>47.5</v>
      </c>
      <c r="D23">
        <v>47</v>
      </c>
      <c r="E23">
        <f>(100-(C23+D23)-$J$3)*C23</f>
        <v>23.75</v>
      </c>
      <c r="F23">
        <f>(100-(C23+D23)-$J$3)*D23</f>
        <v>23.5</v>
      </c>
      <c r="G23">
        <f>SIGN(F23-E23)</f>
        <v>-1</v>
      </c>
    </row>
    <row r="24" ht="14.25">
      <c r="B24" s="1"/>
    </row>
    <row r="25" spans="2:7" ht="14.25">
      <c r="B25" s="1"/>
      <c r="G25">
        <f>SUM(G3:G24)</f>
        <v>-2</v>
      </c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7.00390625" style="0" customWidth="1"/>
    <col min="2" max="2" width="8.75390625" style="0" customWidth="1"/>
    <col min="3" max="3" width="8.875" style="0" customWidth="1"/>
    <col min="4" max="4" width="9.25390625" style="0" customWidth="1"/>
    <col min="8" max="8" width="7.25390625" style="0" customWidth="1"/>
    <col min="9" max="9" width="7.375" style="0" customWidth="1"/>
    <col min="12" max="12" width="11.75390625" style="0" customWidth="1"/>
    <col min="13" max="13" width="14.50390625" style="0" customWidth="1"/>
  </cols>
  <sheetData>
    <row r="2" spans="2:15" ht="28.5">
      <c r="B2" s="2" t="s">
        <v>0</v>
      </c>
      <c r="C2" s="2" t="s">
        <v>1</v>
      </c>
      <c r="D2" s="2" t="s">
        <v>5</v>
      </c>
      <c r="E2" s="2" t="s">
        <v>6</v>
      </c>
      <c r="F2" s="2" t="s">
        <v>7</v>
      </c>
      <c r="G2" s="2" t="s">
        <v>8</v>
      </c>
      <c r="H2" s="3" t="s">
        <v>2</v>
      </c>
      <c r="I2" s="3" t="s">
        <v>3</v>
      </c>
      <c r="J2" s="3" t="s">
        <v>9</v>
      </c>
      <c r="K2" s="3" t="s">
        <v>10</v>
      </c>
      <c r="L2" s="3" t="s">
        <v>11</v>
      </c>
      <c r="M2" s="3" t="s">
        <v>12</v>
      </c>
      <c r="N2" s="3"/>
      <c r="O2" t="s">
        <v>4</v>
      </c>
    </row>
    <row r="3" spans="1:15" ht="14.25">
      <c r="A3" s="1">
        <v>1</v>
      </c>
      <c r="B3" s="1">
        <v>35</v>
      </c>
      <c r="C3" s="1">
        <v>30</v>
      </c>
      <c r="D3" s="1">
        <v>37</v>
      </c>
      <c r="E3" s="1">
        <v>81</v>
      </c>
      <c r="F3" s="1">
        <v>35</v>
      </c>
      <c r="G3" s="1">
        <v>24</v>
      </c>
      <c r="H3">
        <f>(100-(B3+C3)-$O$3)*B3</f>
        <v>1050</v>
      </c>
      <c r="I3">
        <f>(100-(B3+C3)-$O$3)*C3</f>
        <v>900</v>
      </c>
      <c r="J3">
        <f>(100-(D3+E3)-$O$3)*D3</f>
        <v>-851</v>
      </c>
      <c r="K3">
        <f>(100-(D3+E3)-$O$3)*E3</f>
        <v>-1863</v>
      </c>
      <c r="L3">
        <f>(100-(F3+G3)-$O$3)*F3</f>
        <v>1260</v>
      </c>
      <c r="M3">
        <f>(100-(F3+G3)-$O$3)*G3</f>
        <v>864</v>
      </c>
      <c r="O3">
        <v>5</v>
      </c>
    </row>
    <row r="4" spans="1:13" ht="14.25">
      <c r="A4" s="1">
        <f>A3+1</f>
        <v>2</v>
      </c>
      <c r="B4" s="1">
        <v>43</v>
      </c>
      <c r="C4" s="1">
        <v>38</v>
      </c>
      <c r="D4" s="1">
        <v>39</v>
      </c>
      <c r="E4" s="1">
        <v>54</v>
      </c>
      <c r="F4" s="1">
        <v>39</v>
      </c>
      <c r="G4" s="1">
        <v>30</v>
      </c>
      <c r="H4">
        <f aca="true" t="shared" si="0" ref="H4:H21">(100-(B4+C4)-$O$3)*B4</f>
        <v>602</v>
      </c>
      <c r="I4">
        <f aca="true" t="shared" si="1" ref="I4:I21">(100-(B4+C4)-$O$3)*C4</f>
        <v>532</v>
      </c>
      <c r="J4">
        <f aca="true" t="shared" si="2" ref="J4:J21">(100-(D4+E4)-$O$3)*D4</f>
        <v>78</v>
      </c>
      <c r="K4">
        <f aca="true" t="shared" si="3" ref="K4:K21">(100-(D4+E4)-$O$3)*E4</f>
        <v>108</v>
      </c>
      <c r="L4">
        <f aca="true" t="shared" si="4" ref="L4:L21">(100-(F4+G4)-$O$3)*F4</f>
        <v>1014</v>
      </c>
      <c r="M4">
        <f aca="true" t="shared" si="5" ref="M4:M21">(100-(F4+G4)-$O$3)*G4</f>
        <v>780</v>
      </c>
    </row>
    <row r="5" spans="1:13" ht="14.25">
      <c r="A5" s="1">
        <f aca="true" t="shared" si="6" ref="A5:A20">A4+1</f>
        <v>3</v>
      </c>
      <c r="B5" s="1">
        <v>46</v>
      </c>
      <c r="C5" s="1">
        <v>28</v>
      </c>
      <c r="D5" s="1">
        <v>41</v>
      </c>
      <c r="E5" s="1">
        <v>50</v>
      </c>
      <c r="F5" s="1">
        <v>40</v>
      </c>
      <c r="G5" s="1">
        <v>42</v>
      </c>
      <c r="H5">
        <f t="shared" si="0"/>
        <v>966</v>
      </c>
      <c r="I5">
        <f t="shared" si="1"/>
        <v>588</v>
      </c>
      <c r="J5">
        <f t="shared" si="2"/>
        <v>164</v>
      </c>
      <c r="K5">
        <f t="shared" si="3"/>
        <v>200</v>
      </c>
      <c r="L5">
        <f t="shared" si="4"/>
        <v>520</v>
      </c>
      <c r="M5">
        <f t="shared" si="5"/>
        <v>546</v>
      </c>
    </row>
    <row r="6" spans="1:13" ht="14.25">
      <c r="A6" s="1">
        <f t="shared" si="6"/>
        <v>4</v>
      </c>
      <c r="B6" s="1">
        <v>48</v>
      </c>
      <c r="C6" s="1">
        <v>35</v>
      </c>
      <c r="D6" s="1">
        <v>42</v>
      </c>
      <c r="E6" s="1">
        <v>55</v>
      </c>
      <c r="F6" s="1">
        <v>24</v>
      </c>
      <c r="G6" s="1">
        <v>24</v>
      </c>
      <c r="H6">
        <f t="shared" si="0"/>
        <v>576</v>
      </c>
      <c r="I6">
        <f t="shared" si="1"/>
        <v>420</v>
      </c>
      <c r="J6">
        <f t="shared" si="2"/>
        <v>-84</v>
      </c>
      <c r="K6">
        <f t="shared" si="3"/>
        <v>-110</v>
      </c>
      <c r="L6">
        <f t="shared" si="4"/>
        <v>1128</v>
      </c>
      <c r="M6">
        <f t="shared" si="5"/>
        <v>1128</v>
      </c>
    </row>
    <row r="7" spans="1:13" ht="14.25">
      <c r="A7" s="1">
        <f t="shared" si="6"/>
        <v>5</v>
      </c>
      <c r="B7" s="1">
        <v>44</v>
      </c>
      <c r="C7" s="1">
        <v>40</v>
      </c>
      <c r="D7" s="1">
        <v>32</v>
      </c>
      <c r="E7" s="1">
        <v>27</v>
      </c>
      <c r="F7" s="1">
        <v>24</v>
      </c>
      <c r="G7" s="1">
        <v>24</v>
      </c>
      <c r="H7">
        <f t="shared" si="0"/>
        <v>484</v>
      </c>
      <c r="I7">
        <f t="shared" si="1"/>
        <v>440</v>
      </c>
      <c r="J7">
        <f t="shared" si="2"/>
        <v>1152</v>
      </c>
      <c r="K7">
        <f t="shared" si="3"/>
        <v>972</v>
      </c>
      <c r="L7">
        <f t="shared" si="4"/>
        <v>1128</v>
      </c>
      <c r="M7">
        <f t="shared" si="5"/>
        <v>1128</v>
      </c>
    </row>
    <row r="8" spans="1:13" ht="14.25">
      <c r="A8" s="1">
        <f t="shared" si="6"/>
        <v>6</v>
      </c>
      <c r="B8" s="1">
        <v>50</v>
      </c>
      <c r="C8" s="1">
        <v>42</v>
      </c>
      <c r="D8" s="1">
        <v>30</v>
      </c>
      <c r="E8" s="1">
        <v>35</v>
      </c>
      <c r="F8" s="1">
        <v>32</v>
      </c>
      <c r="G8" s="1">
        <v>23</v>
      </c>
      <c r="H8">
        <f t="shared" si="0"/>
        <v>150</v>
      </c>
      <c r="I8">
        <f t="shared" si="1"/>
        <v>126</v>
      </c>
      <c r="J8">
        <f t="shared" si="2"/>
        <v>900</v>
      </c>
      <c r="K8">
        <f t="shared" si="3"/>
        <v>1050</v>
      </c>
      <c r="L8">
        <f t="shared" si="4"/>
        <v>1280</v>
      </c>
      <c r="M8">
        <f t="shared" si="5"/>
        <v>920</v>
      </c>
    </row>
    <row r="9" spans="1:13" ht="14.25">
      <c r="A9" s="1">
        <f t="shared" si="6"/>
        <v>7</v>
      </c>
      <c r="B9" s="1">
        <v>48</v>
      </c>
      <c r="C9" s="1">
        <v>30</v>
      </c>
      <c r="D9" s="1">
        <v>32</v>
      </c>
      <c r="E9" s="1">
        <v>32</v>
      </c>
      <c r="F9" s="1">
        <v>27</v>
      </c>
      <c r="G9" s="1">
        <v>25</v>
      </c>
      <c r="H9">
        <f t="shared" si="0"/>
        <v>816</v>
      </c>
      <c r="I9">
        <f t="shared" si="1"/>
        <v>510</v>
      </c>
      <c r="J9">
        <f t="shared" si="2"/>
        <v>992</v>
      </c>
      <c r="K9">
        <f t="shared" si="3"/>
        <v>992</v>
      </c>
      <c r="L9">
        <f t="shared" si="4"/>
        <v>1161</v>
      </c>
      <c r="M9">
        <f t="shared" si="5"/>
        <v>1075</v>
      </c>
    </row>
    <row r="10" spans="1:13" ht="14.25">
      <c r="A10" s="1">
        <f t="shared" si="6"/>
        <v>8</v>
      </c>
      <c r="B10" s="1">
        <v>48</v>
      </c>
      <c r="C10" s="1">
        <v>28</v>
      </c>
      <c r="D10" s="1">
        <v>27</v>
      </c>
      <c r="E10" s="1">
        <v>35</v>
      </c>
      <c r="F10" s="1">
        <v>25</v>
      </c>
      <c r="G10" s="1">
        <v>30</v>
      </c>
      <c r="H10">
        <f t="shared" si="0"/>
        <v>912</v>
      </c>
      <c r="I10">
        <f t="shared" si="1"/>
        <v>532</v>
      </c>
      <c r="J10">
        <f t="shared" si="2"/>
        <v>891</v>
      </c>
      <c r="K10">
        <f t="shared" si="3"/>
        <v>1155</v>
      </c>
      <c r="L10">
        <f t="shared" si="4"/>
        <v>1000</v>
      </c>
      <c r="M10">
        <f t="shared" si="5"/>
        <v>1200</v>
      </c>
    </row>
    <row r="11" spans="1:13" ht="14.25">
      <c r="A11" s="1">
        <f t="shared" si="6"/>
        <v>9</v>
      </c>
      <c r="B11" s="1">
        <v>49</v>
      </c>
      <c r="C11" s="1">
        <v>30</v>
      </c>
      <c r="D11" s="1">
        <v>20</v>
      </c>
      <c r="E11" s="1">
        <v>30</v>
      </c>
      <c r="F11" s="1">
        <v>26</v>
      </c>
      <c r="G11" s="1">
        <v>29</v>
      </c>
      <c r="H11">
        <f t="shared" si="0"/>
        <v>784</v>
      </c>
      <c r="I11">
        <f t="shared" si="1"/>
        <v>480</v>
      </c>
      <c r="J11">
        <f t="shared" si="2"/>
        <v>900</v>
      </c>
      <c r="K11">
        <f t="shared" si="3"/>
        <v>1350</v>
      </c>
      <c r="L11">
        <f t="shared" si="4"/>
        <v>1040</v>
      </c>
      <c r="M11">
        <f t="shared" si="5"/>
        <v>1160</v>
      </c>
    </row>
    <row r="12" spans="1:13" ht="14.25">
      <c r="A12" s="1">
        <f t="shared" si="6"/>
        <v>10</v>
      </c>
      <c r="B12" s="1">
        <v>35</v>
      </c>
      <c r="C12" s="1">
        <v>35</v>
      </c>
      <c r="D12" s="1">
        <v>25</v>
      </c>
      <c r="E12" s="1">
        <v>27</v>
      </c>
      <c r="F12" s="1">
        <v>22</v>
      </c>
      <c r="G12" s="1">
        <v>28</v>
      </c>
      <c r="H12">
        <f t="shared" si="0"/>
        <v>875</v>
      </c>
      <c r="I12">
        <f t="shared" si="1"/>
        <v>875</v>
      </c>
      <c r="J12">
        <f t="shared" si="2"/>
        <v>1075</v>
      </c>
      <c r="K12">
        <f t="shared" si="3"/>
        <v>1161</v>
      </c>
      <c r="L12">
        <f t="shared" si="4"/>
        <v>990</v>
      </c>
      <c r="M12">
        <f t="shared" si="5"/>
        <v>1260</v>
      </c>
    </row>
    <row r="13" spans="1:13" ht="14.25">
      <c r="A13" s="1">
        <f t="shared" si="6"/>
        <v>11</v>
      </c>
      <c r="B13" s="1">
        <v>38</v>
      </c>
      <c r="C13" s="1">
        <v>30</v>
      </c>
      <c r="D13" s="1">
        <v>26</v>
      </c>
      <c r="E13" s="1">
        <v>32</v>
      </c>
      <c r="F13" s="1">
        <v>25</v>
      </c>
      <c r="G13" s="1">
        <v>24</v>
      </c>
      <c r="H13">
        <f t="shared" si="0"/>
        <v>1026</v>
      </c>
      <c r="I13">
        <f t="shared" si="1"/>
        <v>810</v>
      </c>
      <c r="J13">
        <f t="shared" si="2"/>
        <v>962</v>
      </c>
      <c r="K13">
        <f t="shared" si="3"/>
        <v>1184</v>
      </c>
      <c r="L13">
        <f t="shared" si="4"/>
        <v>1150</v>
      </c>
      <c r="M13">
        <f t="shared" si="5"/>
        <v>1104</v>
      </c>
    </row>
    <row r="14" spans="1:13" ht="14.25">
      <c r="A14" s="1">
        <f t="shared" si="6"/>
        <v>12</v>
      </c>
      <c r="B14" s="1">
        <v>37</v>
      </c>
      <c r="C14" s="1">
        <v>32</v>
      </c>
      <c r="D14" s="1">
        <v>29</v>
      </c>
      <c r="E14" s="1">
        <v>35</v>
      </c>
      <c r="F14" s="1">
        <v>27.5</v>
      </c>
      <c r="G14" s="1">
        <v>30.9</v>
      </c>
      <c r="H14">
        <f t="shared" si="0"/>
        <v>962</v>
      </c>
      <c r="I14">
        <f t="shared" si="1"/>
        <v>832</v>
      </c>
      <c r="J14">
        <f t="shared" si="2"/>
        <v>899</v>
      </c>
      <c r="K14">
        <f t="shared" si="3"/>
        <v>1085</v>
      </c>
      <c r="L14">
        <f t="shared" si="4"/>
        <v>1006.5</v>
      </c>
      <c r="M14">
        <f t="shared" si="5"/>
        <v>1130.94</v>
      </c>
    </row>
    <row r="15" spans="1:13" ht="14.25">
      <c r="A15" s="1">
        <f t="shared" si="6"/>
        <v>13</v>
      </c>
      <c r="B15" s="1">
        <v>42.5</v>
      </c>
      <c r="C15" s="1">
        <v>30.5</v>
      </c>
      <c r="D15" s="1">
        <v>30</v>
      </c>
      <c r="E15" s="1">
        <v>33</v>
      </c>
      <c r="F15" s="1">
        <v>28</v>
      </c>
      <c r="G15" s="1">
        <v>29.1</v>
      </c>
      <c r="H15">
        <f t="shared" si="0"/>
        <v>935</v>
      </c>
      <c r="I15">
        <f t="shared" si="1"/>
        <v>671</v>
      </c>
      <c r="J15">
        <f t="shared" si="2"/>
        <v>960</v>
      </c>
      <c r="K15">
        <f t="shared" si="3"/>
        <v>1056</v>
      </c>
      <c r="L15">
        <f t="shared" si="4"/>
        <v>1061.2</v>
      </c>
      <c r="M15">
        <f t="shared" si="5"/>
        <v>1102.89</v>
      </c>
    </row>
    <row r="16" spans="1:13" ht="14.25">
      <c r="A16" s="1">
        <f t="shared" si="6"/>
        <v>14</v>
      </c>
      <c r="B16" s="1">
        <v>35.5</v>
      </c>
      <c r="C16" s="1">
        <v>31</v>
      </c>
      <c r="D16" s="1">
        <v>37</v>
      </c>
      <c r="E16" s="1">
        <v>27</v>
      </c>
      <c r="F16" s="1">
        <v>28.5</v>
      </c>
      <c r="G16" s="1">
        <v>30</v>
      </c>
      <c r="H16">
        <f t="shared" si="0"/>
        <v>1011.75</v>
      </c>
      <c r="I16">
        <f t="shared" si="1"/>
        <v>883.5</v>
      </c>
      <c r="J16">
        <f t="shared" si="2"/>
        <v>1147</v>
      </c>
      <c r="K16">
        <f t="shared" si="3"/>
        <v>837</v>
      </c>
      <c r="L16">
        <f t="shared" si="4"/>
        <v>1040.25</v>
      </c>
      <c r="M16">
        <f t="shared" si="5"/>
        <v>1095</v>
      </c>
    </row>
    <row r="17" spans="1:13" ht="14.25">
      <c r="A17" s="1">
        <f t="shared" si="6"/>
        <v>15</v>
      </c>
      <c r="B17" s="1">
        <v>37.5</v>
      </c>
      <c r="C17" s="1">
        <v>30</v>
      </c>
      <c r="D17" s="1">
        <v>35</v>
      </c>
      <c r="E17" s="1">
        <v>35</v>
      </c>
      <c r="F17" s="1">
        <v>30</v>
      </c>
      <c r="G17" s="1">
        <v>29.5</v>
      </c>
      <c r="H17">
        <f t="shared" si="0"/>
        <v>1031.25</v>
      </c>
      <c r="I17">
        <f t="shared" si="1"/>
        <v>825</v>
      </c>
      <c r="J17">
        <f t="shared" si="2"/>
        <v>875</v>
      </c>
      <c r="K17">
        <f t="shared" si="3"/>
        <v>875</v>
      </c>
      <c r="L17">
        <f t="shared" si="4"/>
        <v>1065</v>
      </c>
      <c r="M17">
        <f t="shared" si="5"/>
        <v>1047.25</v>
      </c>
    </row>
    <row r="18" spans="1:13" ht="14.25">
      <c r="A18" s="1">
        <f t="shared" si="6"/>
        <v>16</v>
      </c>
      <c r="B18" s="1">
        <v>41.5</v>
      </c>
      <c r="C18" s="1">
        <v>35</v>
      </c>
      <c r="D18" s="1">
        <v>33</v>
      </c>
      <c r="E18" s="1">
        <v>37</v>
      </c>
      <c r="F18" s="1">
        <v>31.5</v>
      </c>
      <c r="G18" s="1">
        <v>28</v>
      </c>
      <c r="H18">
        <f t="shared" si="0"/>
        <v>767.75</v>
      </c>
      <c r="I18">
        <f t="shared" si="1"/>
        <v>647.5</v>
      </c>
      <c r="J18">
        <f t="shared" si="2"/>
        <v>825</v>
      </c>
      <c r="K18">
        <f t="shared" si="3"/>
        <v>925</v>
      </c>
      <c r="L18">
        <f t="shared" si="4"/>
        <v>1118.25</v>
      </c>
      <c r="M18">
        <f t="shared" si="5"/>
        <v>994</v>
      </c>
    </row>
    <row r="19" spans="1:13" ht="14.25">
      <c r="A19" s="1">
        <f t="shared" si="6"/>
        <v>17</v>
      </c>
      <c r="B19" s="1">
        <v>38.5</v>
      </c>
      <c r="C19" s="1">
        <v>35</v>
      </c>
      <c r="D19" s="1">
        <v>28</v>
      </c>
      <c r="E19" s="1">
        <v>35</v>
      </c>
      <c r="F19" s="1">
        <v>29</v>
      </c>
      <c r="G19" s="1">
        <v>25</v>
      </c>
      <c r="H19">
        <f t="shared" si="0"/>
        <v>827.75</v>
      </c>
      <c r="I19">
        <f t="shared" si="1"/>
        <v>752.5</v>
      </c>
      <c r="J19">
        <f t="shared" si="2"/>
        <v>896</v>
      </c>
      <c r="K19">
        <f t="shared" si="3"/>
        <v>1120</v>
      </c>
      <c r="L19">
        <f t="shared" si="4"/>
        <v>1189</v>
      </c>
      <c r="M19">
        <f t="shared" si="5"/>
        <v>1025</v>
      </c>
    </row>
    <row r="20" spans="1:13" ht="14.25">
      <c r="A20" s="1">
        <f t="shared" si="6"/>
        <v>18</v>
      </c>
      <c r="B20" s="1">
        <v>39.5</v>
      </c>
      <c r="C20" s="1">
        <v>40</v>
      </c>
      <c r="D20" s="1">
        <v>34</v>
      </c>
      <c r="E20" s="1">
        <v>30</v>
      </c>
      <c r="F20" s="1">
        <v>25</v>
      </c>
      <c r="G20" s="1">
        <v>24</v>
      </c>
      <c r="H20">
        <f t="shared" si="0"/>
        <v>612.25</v>
      </c>
      <c r="I20">
        <f t="shared" si="1"/>
        <v>620</v>
      </c>
      <c r="J20">
        <f t="shared" si="2"/>
        <v>1054</v>
      </c>
      <c r="K20">
        <f t="shared" si="3"/>
        <v>930</v>
      </c>
      <c r="L20">
        <f t="shared" si="4"/>
        <v>1150</v>
      </c>
      <c r="M20">
        <f t="shared" si="5"/>
        <v>1104</v>
      </c>
    </row>
    <row r="21" spans="1:13" ht="14.25">
      <c r="A21" s="1">
        <f>A20+1</f>
        <v>19</v>
      </c>
      <c r="B21" s="1">
        <v>42.5</v>
      </c>
      <c r="C21" s="1">
        <v>42</v>
      </c>
      <c r="D21" s="1">
        <v>36</v>
      </c>
      <c r="E21" s="1">
        <v>35</v>
      </c>
      <c r="F21" s="1">
        <v>25</v>
      </c>
      <c r="G21" s="1">
        <v>24</v>
      </c>
      <c r="H21">
        <f t="shared" si="0"/>
        <v>446.25</v>
      </c>
      <c r="I21">
        <f t="shared" si="1"/>
        <v>441</v>
      </c>
      <c r="J21">
        <f t="shared" si="2"/>
        <v>864</v>
      </c>
      <c r="K21">
        <f t="shared" si="3"/>
        <v>840</v>
      </c>
      <c r="L21">
        <f t="shared" si="4"/>
        <v>1150</v>
      </c>
      <c r="M21">
        <f t="shared" si="5"/>
        <v>1104</v>
      </c>
    </row>
    <row r="23" spans="8:13" ht="14.25">
      <c r="H23">
        <f aca="true" t="shared" si="7" ref="H23:M23">SUM(H3:H22)</f>
        <v>14835</v>
      </c>
      <c r="I23">
        <f t="shared" si="7"/>
        <v>11885.5</v>
      </c>
      <c r="J23">
        <f t="shared" si="7"/>
        <v>13699</v>
      </c>
      <c r="K23">
        <f t="shared" si="7"/>
        <v>13867</v>
      </c>
      <c r="L23">
        <f t="shared" si="7"/>
        <v>20451.2</v>
      </c>
      <c r="M23">
        <f t="shared" si="7"/>
        <v>19768.08</v>
      </c>
    </row>
    <row r="24" spans="8:13" ht="14.25">
      <c r="H24">
        <v>3</v>
      </c>
      <c r="I24">
        <v>6</v>
      </c>
      <c r="J24">
        <v>5</v>
      </c>
      <c r="K24">
        <v>4</v>
      </c>
      <c r="L24">
        <v>1</v>
      </c>
      <c r="M24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</dc:creator>
  <cp:keywords/>
  <dc:description/>
  <cp:lastModifiedBy>TYu</cp:lastModifiedBy>
  <dcterms:created xsi:type="dcterms:W3CDTF">2010-05-20T15:06:42Z</dcterms:created>
  <dcterms:modified xsi:type="dcterms:W3CDTF">2010-05-21T02:15:24Z</dcterms:modified>
  <cp:category/>
  <cp:version/>
  <cp:contentType/>
  <cp:contentStatus/>
</cp:coreProperties>
</file>