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<sst xmlns="http://schemas.openxmlformats.org/spreadsheetml/2006/main" count="275" uniqueCount="266">
  <si>
    <t>Rank</t>
  </si>
  <si>
    <t>Journal Title</t>
  </si>
  <si>
    <t>06-Total Cites</t>
  </si>
  <si>
    <t>06-Articles</t>
  </si>
  <si>
    <t>Acta Bot Sin</t>
  </si>
  <si>
    <t>Acta Geol Sin-Engl</t>
  </si>
  <si>
    <t>Acta Math Sci</t>
  </si>
  <si>
    <t>Acta Math Sin</t>
  </si>
  <si>
    <t>Acta Mech Sinica</t>
  </si>
  <si>
    <t>Acta Mech Solida Sin</t>
  </si>
  <si>
    <t>Acta Metall Sin</t>
  </si>
  <si>
    <t>Acta Pharmacol Sin</t>
  </si>
  <si>
    <t>Adv Atmos Sci</t>
  </si>
  <si>
    <t>Algebr Colloq</t>
  </si>
  <si>
    <t>Appl Math Mech-Engl</t>
  </si>
  <si>
    <t>Asian J Androl</t>
  </si>
  <si>
    <t>Cell Res</t>
  </si>
  <si>
    <t>Chem Res Chinese U</t>
  </si>
  <si>
    <t>China Ocean Eng</t>
  </si>
  <si>
    <t>Chinese Ann Math B</t>
  </si>
  <si>
    <t>Chinese Astron Astr</t>
  </si>
  <si>
    <t>Chinese Chem Lett</t>
  </si>
  <si>
    <t>Chinese J Astron Ast</t>
  </si>
  <si>
    <t>Chinese J Chem</t>
  </si>
  <si>
    <t>Chinese J Chem Eng</t>
  </si>
  <si>
    <t>Chinese Med J-Peking</t>
  </si>
  <si>
    <t>Chinese Phys</t>
  </si>
  <si>
    <t>Chinese Phys Lett</t>
  </si>
  <si>
    <t>Chinese Sci Bull</t>
  </si>
  <si>
    <t>Commun Theor Phys</t>
  </si>
  <si>
    <t>Episodes</t>
  </si>
  <si>
    <t>Fungal Divers</t>
  </si>
  <si>
    <t>J Cent South Univ T</t>
  </si>
  <si>
    <t>J Comput Math</t>
  </si>
  <si>
    <t>J Comput Sci Technol</t>
  </si>
  <si>
    <t>J Environ Sci-China</t>
  </si>
  <si>
    <t>J Iron Steel Res Int</t>
  </si>
  <si>
    <t>J Mater Sci Technol</t>
  </si>
  <si>
    <t>J Rare Earth</t>
  </si>
  <si>
    <t>J Univ Sci Technol B</t>
  </si>
  <si>
    <t>J Wuhan Univ Technol</t>
  </si>
  <si>
    <t>Prog Chem</t>
  </si>
  <si>
    <t>Prog Nat Sci</t>
  </si>
  <si>
    <t>Rare Metals</t>
  </si>
  <si>
    <t>Sci China Ser A</t>
  </si>
  <si>
    <t>Sci China Ser B</t>
  </si>
  <si>
    <t>Sci China Ser C</t>
  </si>
  <si>
    <t>Sci China Ser D</t>
  </si>
  <si>
    <t>Sci China Ser E</t>
  </si>
  <si>
    <t>T Nonferr Metal Soc</t>
  </si>
  <si>
    <t>World J Gastroentero</t>
  </si>
  <si>
    <t>Acta Bioch Bioph Sin</t>
  </si>
  <si>
    <t>Acta Chim Sinica</t>
  </si>
  <si>
    <t>Acta Petrol Sinica</t>
  </si>
  <si>
    <t>Acta Phys Sin-Ch ed</t>
  </si>
  <si>
    <t>Acta Phys-Chim Sin</t>
  </si>
  <si>
    <t>Acta Polym Sin</t>
  </si>
  <si>
    <t>Chem J Chinese U</t>
  </si>
  <si>
    <t>Chinese J Anal Chem</t>
  </si>
  <si>
    <t>Chinese J Geophys-Ch</t>
  </si>
  <si>
    <t>Chinese J Inorg Chem</t>
  </si>
  <si>
    <t>Chinese J Org Chem</t>
  </si>
  <si>
    <t>Chinese J Struct Chem</t>
  </si>
  <si>
    <t>High Energ Phys Nuc</t>
  </si>
  <si>
    <t>J Infrared Millim W</t>
  </si>
  <si>
    <t>J Inorg Mater</t>
  </si>
  <si>
    <t>Prog Biochem Biophys</t>
  </si>
  <si>
    <t>Rare Metal Mat Eng</t>
  </si>
  <si>
    <t>Spectrosc Spect Anal</t>
  </si>
  <si>
    <t>Chinese J Chem Phys</t>
  </si>
  <si>
    <t>Chinese J Polym Sci</t>
  </si>
  <si>
    <t>New Carbon Mater</t>
  </si>
  <si>
    <t>Sci China Ser F</t>
  </si>
  <si>
    <t>Sci China Ser G</t>
  </si>
  <si>
    <t>Transportmetrica</t>
  </si>
  <si>
    <t>Acta Oceanol Sin</t>
  </si>
  <si>
    <t>Acta Phytotaxon Sin</t>
  </si>
  <si>
    <t>Bot Stud</t>
  </si>
  <si>
    <t>Commun Comput Phys</t>
  </si>
  <si>
    <t>J Integr Plant Biol</t>
  </si>
  <si>
    <t>Plasma Sci Technol</t>
  </si>
  <si>
    <t>Acta Biochimica et Biophysica Sinica</t>
  </si>
  <si>
    <t>生物化学与生物物理学报（英文版）</t>
  </si>
  <si>
    <t>Acta Chimica Sinica</t>
  </si>
  <si>
    <t>Acta Geologica Sinica-English Edition</t>
  </si>
  <si>
    <t>地质学报（英文版）</t>
  </si>
  <si>
    <t>Acta Mathematica Scientia</t>
  </si>
  <si>
    <t>数学物理学报（英文版）</t>
  </si>
  <si>
    <t>Acta Mathematica Sinica-English Series</t>
  </si>
  <si>
    <t>数学学报（新辑，英文版）</t>
  </si>
  <si>
    <t>Acta Mechanica Sinica</t>
  </si>
  <si>
    <t>力学学报（英文版）</t>
  </si>
  <si>
    <t>Acta Mechanica Solida Sinica</t>
  </si>
  <si>
    <t>固体力学学报（英文版）</t>
  </si>
  <si>
    <t>Acta Metallurgica Sinica</t>
  </si>
  <si>
    <t>金属学报</t>
  </si>
  <si>
    <t>Acta Oceanologica Sinica</t>
  </si>
  <si>
    <t>海洋学报（英文版）</t>
  </si>
  <si>
    <t>Acta Pharmacologica Sinica</t>
  </si>
  <si>
    <t>中国药理学报（英文版）</t>
  </si>
  <si>
    <t>Acta Physica Sinica</t>
  </si>
  <si>
    <t>物理学报</t>
  </si>
  <si>
    <t>Acta Physico-Chimica Sinica</t>
  </si>
  <si>
    <t>物理化学学报</t>
  </si>
  <si>
    <t>Acta Phytotaxonomica Sinica</t>
  </si>
  <si>
    <t>植物分类学报</t>
  </si>
  <si>
    <t>Acta Polymerica Sinica</t>
  </si>
  <si>
    <t>高分子学报</t>
  </si>
  <si>
    <t>Advances in Atmospheric Sciences</t>
  </si>
  <si>
    <t>大气科学进展（英文版）</t>
  </si>
  <si>
    <t>Algebra Colloquium</t>
  </si>
  <si>
    <t>代数集刊（英文版）</t>
  </si>
  <si>
    <t>Applied Mathematics and Mechanics</t>
  </si>
  <si>
    <t>Asian Journal of Andrology</t>
  </si>
  <si>
    <t>亚洲男科学杂志（英文版）</t>
  </si>
  <si>
    <t>Biomedical and Environmental Sciences</t>
  </si>
  <si>
    <t>生物医学与环境科学（英文版）</t>
  </si>
  <si>
    <t>Cell Research</t>
  </si>
  <si>
    <t>细胞研究（英文版）</t>
  </si>
  <si>
    <t>Chemical Journal of Chinese Universities-English Series</t>
  </si>
  <si>
    <t>Chemical Research in Chinese Universities</t>
  </si>
  <si>
    <t>高等学校化学研究（英文版）</t>
  </si>
  <si>
    <t>China Ocean Engineering</t>
  </si>
  <si>
    <t>中国海洋工程（英文版）</t>
  </si>
  <si>
    <t>Chinese Annals of Mathematic Series B</t>
  </si>
  <si>
    <t>Chinese Chemical Letters</t>
  </si>
  <si>
    <t>中国化学快报（英文版）</t>
  </si>
  <si>
    <t>Chinese Journal of Analytical Chemistry</t>
  </si>
  <si>
    <t>分析化学</t>
  </si>
  <si>
    <t>Chinese Journalof Astronomy and Astrophysics</t>
  </si>
  <si>
    <t>中国天文和天体物理学报（英文版）</t>
  </si>
  <si>
    <t>Chinese Journal of Catalysis</t>
  </si>
  <si>
    <t>催化学报</t>
  </si>
  <si>
    <t>Chinese Journal of Chemistry</t>
  </si>
  <si>
    <t>中国化学（英文版）</t>
  </si>
  <si>
    <t>Chinese Journal of Chemical Engineering</t>
  </si>
  <si>
    <t>中国化学工程学报（英文版）</t>
  </si>
  <si>
    <t>Chinese Journal of Chemical Physics</t>
  </si>
  <si>
    <t>Chinese Journal of Electronics</t>
  </si>
  <si>
    <t>电子学报（英文版）</t>
  </si>
  <si>
    <t>Chinese Journal of Geophysics-China Edition</t>
  </si>
  <si>
    <t>地球物理学报</t>
  </si>
  <si>
    <t>Chinese Journal of Inorganic Chemistry</t>
  </si>
  <si>
    <t>无机化学学报</t>
  </si>
  <si>
    <t>Chinese Journal of Organic Chemistry</t>
  </si>
  <si>
    <t>有机化学</t>
  </si>
  <si>
    <t>Chinese Journal of Polymer Science</t>
  </si>
  <si>
    <t>高分子科学（英文版）</t>
  </si>
  <si>
    <t>Chinese Journal of Structural Chemistry</t>
  </si>
  <si>
    <t>Chinese Medical Journal</t>
  </si>
  <si>
    <t>中华医学杂志（英文版）</t>
  </si>
  <si>
    <t>Chinese Physics</t>
  </si>
  <si>
    <t>中国物理（英文版）</t>
  </si>
  <si>
    <t>Chinese Physics Letters</t>
  </si>
  <si>
    <t>中国物理快报（英文版）</t>
  </si>
  <si>
    <t>Chinese Science Bulletin</t>
  </si>
  <si>
    <t>科学通报（英文版）</t>
  </si>
  <si>
    <t>Communications in Computational Physics</t>
  </si>
  <si>
    <t>计算物理通讯（英文版）</t>
  </si>
  <si>
    <t>Communications in Theoretical Physics</t>
  </si>
  <si>
    <t>理论物理通讯（英文版）</t>
  </si>
  <si>
    <t>地质幕（英文版）</t>
  </si>
  <si>
    <t>Fungal Diversity</t>
  </si>
  <si>
    <t>High Energy Physics and Nuclear Physics</t>
  </si>
  <si>
    <t>高能物理与核物理（英文版）</t>
  </si>
  <si>
    <t>Insect Science</t>
  </si>
  <si>
    <t>昆虫科学（英文版）</t>
  </si>
  <si>
    <t>Journal of Central South University of Technology</t>
  </si>
  <si>
    <t>中南工业大学学报（英文版）</t>
  </si>
  <si>
    <t>Journal of Computational Mathematics</t>
  </si>
  <si>
    <t>计算数学（英文版）</t>
  </si>
  <si>
    <t>Journal of Computer Science and Technology</t>
  </si>
  <si>
    <t>计算机科学技术学报（英文版）</t>
  </si>
  <si>
    <t>Journal of Environmental Science</t>
  </si>
  <si>
    <t>环境科学学报（英文版）</t>
  </si>
  <si>
    <t>Journal of Genetics and Genomics</t>
  </si>
  <si>
    <t>遗传学报（英文版）</t>
  </si>
  <si>
    <t>Journal of Infrared and Millimeter Waves</t>
  </si>
  <si>
    <t>红外与毫米波学报</t>
  </si>
  <si>
    <t>Journal of Inorganic Materials</t>
  </si>
  <si>
    <t>无机材料学报</t>
  </si>
  <si>
    <t>Journal of Integrative Plant Biology</t>
  </si>
  <si>
    <t>Journal of Iron and Steel Research International</t>
  </si>
  <si>
    <t>钢铁研究学报（英文版）</t>
  </si>
  <si>
    <t>Journal of Materials Science &amp; Technology</t>
  </si>
  <si>
    <t>材料科学技术（英文版）</t>
  </si>
  <si>
    <t>Journal of Rare Earth</t>
  </si>
  <si>
    <t>稀土学报（英文版）</t>
  </si>
  <si>
    <t>Journal of University of Science and Technology Beijing</t>
  </si>
  <si>
    <t>北京科技大学学报（英文版）</t>
  </si>
  <si>
    <t>Journal of Wuhan University of Technology(Material Science Edition)</t>
  </si>
  <si>
    <t>Plasma Science &amp; Technology</t>
  </si>
  <si>
    <t>等离子体科学与技术（英文版）</t>
  </si>
  <si>
    <t>Progress Biochem Biophys</t>
  </si>
  <si>
    <t>Progress in Chemistry</t>
  </si>
  <si>
    <t>Progress in Natural Science</t>
  </si>
  <si>
    <t>自然科学进展（英文版）</t>
  </si>
  <si>
    <t>Rare Metal Materials and Engineering</t>
  </si>
  <si>
    <t>Science in China Series A-Mathematics</t>
  </si>
  <si>
    <t>Science in China Series B-Chemistry</t>
  </si>
  <si>
    <t>Science in China Series C-Life Sciences</t>
  </si>
  <si>
    <t>Science in China Series D-Earth Sciences</t>
  </si>
  <si>
    <t>Science in China Series E-Technological Sciences</t>
  </si>
  <si>
    <t>Science in China Series F-Information Sciences</t>
  </si>
  <si>
    <t>Science in China Series G-Physics Mechanics &amp; Astronomy</t>
  </si>
  <si>
    <t>Spectroscopy and Spectral Analysis</t>
  </si>
  <si>
    <t>Transactin of Nonferrous Metals Society of China</t>
  </si>
  <si>
    <t>中国有色金属学会会刊（英文版）</t>
  </si>
  <si>
    <t>07-Total Cites</t>
  </si>
  <si>
    <t>07-Impact Factor</t>
  </si>
  <si>
    <t>07-Articles</t>
  </si>
  <si>
    <t>Chinese J Catal</t>
  </si>
  <si>
    <t>08-Total Cites</t>
  </si>
  <si>
    <t>08-Impact Factor</t>
  </si>
  <si>
    <t>08-Articles</t>
  </si>
  <si>
    <t>Biomed Environ Sci</t>
  </si>
  <si>
    <t>Chinese J Electron</t>
  </si>
  <si>
    <t>Chinese Phys B</t>
  </si>
  <si>
    <t>Chinese Phys C</t>
  </si>
  <si>
    <t>J China Univ Geosci</t>
  </si>
  <si>
    <t>Insect Sci</t>
  </si>
  <si>
    <t>J Genet Genomics</t>
  </si>
  <si>
    <t>J Syst Evol</t>
  </si>
  <si>
    <t>J Zhejiang Univ-Sc A</t>
  </si>
  <si>
    <t>J Zhejiang Univ-Sc B</t>
  </si>
  <si>
    <t>Particuology</t>
  </si>
  <si>
    <t>Pedosphere</t>
  </si>
  <si>
    <t>World Journal of Gastroenterology</t>
  </si>
  <si>
    <r>
      <t>期刊名称</t>
    </r>
    <r>
      <rPr>
        <b/>
        <sz val="9"/>
        <rFont val="Times New Roman"/>
        <family val="1"/>
      </rPr>
      <t>-</t>
    </r>
    <r>
      <rPr>
        <b/>
        <sz val="9"/>
        <rFont val="宋体"/>
        <family val="0"/>
      </rPr>
      <t>英文</t>
    </r>
  </si>
  <si>
    <r>
      <t>期刊名称</t>
    </r>
    <r>
      <rPr>
        <b/>
        <sz val="9"/>
        <rFont val="Times New Roman"/>
        <family val="1"/>
      </rPr>
      <t>-</t>
    </r>
    <r>
      <rPr>
        <b/>
        <sz val="9"/>
        <rFont val="宋体"/>
        <family val="0"/>
      </rPr>
      <t>中文</t>
    </r>
  </si>
  <si>
    <t>Asian J Surg</t>
  </si>
  <si>
    <t>changed to J Integr Plant Biol</t>
  </si>
  <si>
    <r>
      <t>化学学报</t>
    </r>
    <r>
      <rPr>
        <sz val="9"/>
        <rFont val="Times New Roman"/>
        <family val="1"/>
      </rPr>
      <t xml:space="preserve"> </t>
    </r>
  </si>
  <si>
    <t>岩石学报（中文版）</t>
  </si>
  <si>
    <r>
      <t>应用数学和力学（英文版）</t>
    </r>
    <r>
      <rPr>
        <sz val="9"/>
        <rFont val="Times New Roman"/>
        <family val="1"/>
      </rPr>
      <t xml:space="preserve">  </t>
    </r>
  </si>
  <si>
    <t>？</t>
  </si>
  <si>
    <t>高等学校化学学报（中文版）</t>
  </si>
  <si>
    <r>
      <t>数学年刊</t>
    </r>
    <r>
      <rPr>
        <sz val="9"/>
        <rFont val="Times New Roman"/>
        <family val="1"/>
      </rPr>
      <t>(B</t>
    </r>
    <r>
      <rPr>
        <sz val="9"/>
        <rFont val="宋体"/>
        <family val="0"/>
      </rPr>
      <t>辑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</si>
  <si>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化学物理学报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（英文版）</t>
    </r>
  </si>
  <si>
    <r>
      <t>结构化学（中</t>
    </r>
    <r>
      <rPr>
        <sz val="9"/>
        <rFont val="Times New Roman"/>
        <family val="1"/>
      </rPr>
      <t>+</t>
    </r>
    <r>
      <rPr>
        <sz val="9"/>
        <rFont val="宋体"/>
        <family val="0"/>
      </rPr>
      <t>英文版）</t>
    </r>
  </si>
  <si>
    <t>中国物理B（英文版）</t>
  </si>
  <si>
    <t>中国物理C（英文版）</t>
  </si>
  <si>
    <r>
      <t>真菌多样性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英文版）</t>
    </r>
  </si>
  <si>
    <t>中国地质大学学报（英文版）</t>
  </si>
  <si>
    <r>
      <t>植物学报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英文版）</t>
    </r>
  </si>
  <si>
    <r>
      <t>武汉理工大学学报</t>
    </r>
    <r>
      <rPr>
        <sz val="9"/>
        <rFont val="Times New Roman"/>
        <family val="1"/>
      </rPr>
      <t>(</t>
    </r>
    <r>
      <rPr>
        <sz val="9"/>
        <rFont val="宋体"/>
        <family val="0"/>
      </rPr>
      <t>材料科学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</si>
  <si>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t>浙江大学学报A（英文版）</t>
  </si>
  <si>
    <t>浙江大学学报B（英文版）</t>
  </si>
  <si>
    <t>新型炭材料（中文版）</t>
  </si>
  <si>
    <t>土壤圈（英文版）</t>
  </si>
  <si>
    <t>生物化学与生物物理进展（英文版）</t>
  </si>
  <si>
    <t>化学进展（中文版）</t>
  </si>
  <si>
    <t>稀有金属材料与工程（中文版）</t>
  </si>
  <si>
    <r>
      <t>稀有金属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英文版</t>
    </r>
    <r>
      <rPr>
        <sz val="9"/>
        <rFont val="Times New Roman"/>
        <family val="1"/>
      </rPr>
      <t>)</t>
    </r>
  </si>
  <si>
    <r>
      <t>中国科学</t>
    </r>
    <r>
      <rPr>
        <sz val="9"/>
        <rFont val="Times New Roman"/>
        <family val="1"/>
      </rPr>
      <t>(A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数学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</si>
  <si>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中国科学</t>
    </r>
    <r>
      <rPr>
        <sz val="9"/>
        <rFont val="Times New Roman"/>
        <family val="1"/>
      </rPr>
      <t>(B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化学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</si>
  <si>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中国科学</t>
    </r>
    <r>
      <rPr>
        <sz val="9"/>
        <rFont val="Times New Roman"/>
        <family val="1"/>
      </rPr>
      <t>(C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生命科学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</si>
  <si>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中国科学</t>
    </r>
    <r>
      <rPr>
        <sz val="9"/>
        <rFont val="Times New Roman"/>
        <family val="1"/>
      </rPr>
      <t>(D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地球科学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</si>
  <si>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中国科学</t>
    </r>
    <r>
      <rPr>
        <sz val="9"/>
        <rFont val="Times New Roman"/>
        <family val="1"/>
      </rPr>
      <t>(E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技术科学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</si>
  <si>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中国科学</t>
    </r>
    <r>
      <rPr>
        <sz val="9"/>
        <rFont val="Times New Roman"/>
        <family val="1"/>
      </rPr>
      <t>(F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信息科学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</si>
  <si>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r>
      <t>中国科学</t>
    </r>
    <r>
      <rPr>
        <sz val="9"/>
        <rFont val="Times New Roman"/>
        <family val="1"/>
      </rPr>
      <t>(G</t>
    </r>
    <r>
      <rPr>
        <sz val="9"/>
        <rFont val="宋体"/>
        <family val="0"/>
      </rPr>
      <t>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物理、数学、天文</t>
    </r>
    <r>
      <rPr>
        <sz val="9"/>
        <rFont val="Times New Roman"/>
        <family val="1"/>
      </rPr>
      <t>,</t>
    </r>
    <r>
      <rPr>
        <sz val="9"/>
        <rFont val="宋体"/>
        <family val="0"/>
      </rPr>
      <t>英文版）</t>
    </r>
  </si>
  <si>
    <t>光谱学与光谱分析（中文版）</t>
  </si>
  <si>
    <t>交通计量学(英文版)</t>
  </si>
  <si>
    <t>世界胃肠病学杂志(英文版)</t>
  </si>
  <si>
    <t>06-Impact Factor</t>
  </si>
  <si>
    <t>100*(08-07)/07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</si>
</sst>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0_);[Red]\(0.0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9"/>
      <color indexed="63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ck">
        <color indexed="17"/>
      </top>
      <bottom style="medium">
        <color indexed="17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4" borderId="0" xfId="0" applyFont="1" applyFill="1" applyAlignment="1">
      <alignment horizontal="center" vertical="top" wrapText="1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80" fontId="6" fillId="6" borderId="1" xfId="0" applyNumberFormat="1" applyFont="1" applyFill="1" applyBorder="1" applyAlignment="1">
      <alignment horizontal="center" vertical="center" wrapText="1"/>
    </xf>
    <xf numFmtId="180" fontId="4" fillId="6" borderId="0" xfId="0" applyNumberFormat="1" applyFont="1" applyFill="1" applyAlignment="1">
      <alignment horizontal="center" vertical="top" wrapText="1"/>
    </xf>
    <xf numFmtId="180" fontId="0" fillId="6" borderId="0" xfId="0" applyNumberFormat="1" applyFill="1" applyAlignment="1">
      <alignment horizontal="center" vertical="center"/>
    </xf>
    <xf numFmtId="180" fontId="9" fillId="6" borderId="0" xfId="0" applyNumberFormat="1" applyFont="1" applyFill="1" applyAlignment="1">
      <alignment horizontal="center" vertical="center"/>
    </xf>
    <xf numFmtId="180" fontId="8" fillId="6" borderId="0" xfId="0" applyNumberFormat="1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1" fontId="4" fillId="4" borderId="0" xfId="0" applyNumberFormat="1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180" fontId="9" fillId="0" borderId="0" xfId="0" applyNumberFormat="1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181" fontId="4" fillId="7" borderId="0" xfId="0" applyNumberFormat="1" applyFont="1" applyFill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21</xdr:row>
      <xdr:rowOff>0</xdr:rowOff>
    </xdr:from>
    <xdr:to>
      <xdr:col>12</xdr:col>
      <xdr:colOff>228600</xdr:colOff>
      <xdr:row>22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4200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12</xdr:col>
      <xdr:colOff>228600</xdr:colOff>
      <xdr:row>45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8801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12</xdr:col>
      <xdr:colOff>228600</xdr:colOff>
      <xdr:row>76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15001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90</xdr:row>
      <xdr:rowOff>0</xdr:rowOff>
    </xdr:from>
    <xdr:to>
      <xdr:col>12</xdr:col>
      <xdr:colOff>228600</xdr:colOff>
      <xdr:row>91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18002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4" sqref="H14"/>
    </sheetView>
  </sheetViews>
  <sheetFormatPr defaultColWidth="9.00390625" defaultRowHeight="15.75" customHeight="1"/>
  <cols>
    <col min="1" max="1" width="5.625" style="3" customWidth="1"/>
    <col min="2" max="2" width="19.625" style="11" customWidth="1"/>
    <col min="3" max="3" width="12.50390625" style="19" customWidth="1"/>
    <col min="4" max="4" width="10.375" style="32" customWidth="1"/>
    <col min="5" max="5" width="10.875" style="31" customWidth="1"/>
    <col min="6" max="6" width="12.625" style="31" customWidth="1"/>
    <col min="7" max="7" width="13.25390625" style="43" customWidth="1"/>
    <col min="8" max="8" width="12.25390625" style="41" customWidth="1"/>
    <col min="9" max="9" width="12.125" style="42" customWidth="1"/>
    <col min="10" max="10" width="12.125" style="51" customWidth="1"/>
    <col min="11" max="11" width="8.625" style="38" customWidth="1"/>
    <col min="12" max="12" width="9.00390625" style="36" customWidth="1"/>
    <col min="13" max="14" width="12.125" style="37" customWidth="1"/>
    <col min="15" max="15" width="29.25390625" style="6" customWidth="1"/>
    <col min="16" max="16" width="30.25390625" style="27" customWidth="1"/>
  </cols>
  <sheetData>
    <row r="1" spans="1:16" s="16" customFormat="1" ht="15.75" customHeight="1" thickBot="1" thickTop="1">
      <c r="A1" s="1" t="s">
        <v>0</v>
      </c>
      <c r="B1" s="8" t="s">
        <v>1</v>
      </c>
      <c r="C1" s="20" t="s">
        <v>2</v>
      </c>
      <c r="D1" s="20" t="s">
        <v>208</v>
      </c>
      <c r="E1" s="20" t="s">
        <v>212</v>
      </c>
      <c r="F1" s="20" t="s">
        <v>265</v>
      </c>
      <c r="G1" s="39" t="s">
        <v>264</v>
      </c>
      <c r="H1" s="39" t="s">
        <v>209</v>
      </c>
      <c r="I1" s="39" t="s">
        <v>213</v>
      </c>
      <c r="J1" s="48" t="s">
        <v>265</v>
      </c>
      <c r="K1" s="34" t="s">
        <v>3</v>
      </c>
      <c r="L1" s="34" t="s">
        <v>210</v>
      </c>
      <c r="M1" s="34" t="s">
        <v>214</v>
      </c>
      <c r="N1" s="52" t="s">
        <v>265</v>
      </c>
      <c r="O1" s="14" t="s">
        <v>228</v>
      </c>
      <c r="P1" s="15" t="s">
        <v>229</v>
      </c>
    </row>
    <row r="2" spans="1:16" ht="15.75" customHeight="1" thickBot="1">
      <c r="A2" s="2">
        <v>1</v>
      </c>
      <c r="B2" s="9" t="s">
        <v>51</v>
      </c>
      <c r="C2" s="17">
        <v>518</v>
      </c>
      <c r="D2" s="17">
        <v>631</v>
      </c>
      <c r="E2" s="17">
        <v>825</v>
      </c>
      <c r="F2" s="47">
        <f>100*(E2-D2)/D2</f>
        <v>30.74484944532488</v>
      </c>
      <c r="G2" s="40">
        <v>0.931</v>
      </c>
      <c r="H2" s="40">
        <v>1.017</v>
      </c>
      <c r="I2" s="40">
        <v>1.086</v>
      </c>
      <c r="J2" s="49">
        <f>100*(I2-H2)/H2</f>
        <v>6.78466076696167</v>
      </c>
      <c r="K2" s="35">
        <v>120</v>
      </c>
      <c r="L2" s="35">
        <v>124</v>
      </c>
      <c r="M2" s="35">
        <v>123</v>
      </c>
      <c r="N2" s="53">
        <f>100*(M2-L2)/L2</f>
        <v>-0.8064516129032258</v>
      </c>
      <c r="O2" s="7" t="s">
        <v>81</v>
      </c>
      <c r="P2" s="24" t="s">
        <v>82</v>
      </c>
    </row>
    <row r="3" spans="1:16" ht="15.75" customHeight="1" thickBot="1">
      <c r="A3" s="2">
        <v>2</v>
      </c>
      <c r="B3" s="9" t="s">
        <v>4</v>
      </c>
      <c r="C3" s="17">
        <v>1025</v>
      </c>
      <c r="D3" s="17"/>
      <c r="E3" s="17"/>
      <c r="F3" s="47"/>
      <c r="G3" s="40">
        <v>0.599</v>
      </c>
      <c r="I3" s="40"/>
      <c r="J3" s="49"/>
      <c r="K3" s="35">
        <v>0</v>
      </c>
      <c r="M3" s="35"/>
      <c r="N3" s="53"/>
      <c r="P3" s="25" t="s">
        <v>231</v>
      </c>
    </row>
    <row r="4" spans="1:16" ht="15.75" customHeight="1" thickBot="1">
      <c r="A4" s="2">
        <v>3</v>
      </c>
      <c r="B4" s="9" t="s">
        <v>52</v>
      </c>
      <c r="C4" s="17">
        <v>2117</v>
      </c>
      <c r="D4" s="17">
        <v>2233</v>
      </c>
      <c r="E4" s="17">
        <v>2339</v>
      </c>
      <c r="F4" s="47">
        <f aca="true" t="shared" si="0" ref="F3:F66">100*(E4-D4)/D4</f>
        <v>4.746977160770264</v>
      </c>
      <c r="G4" s="40">
        <v>0.783</v>
      </c>
      <c r="H4" s="40">
        <v>0.844</v>
      </c>
      <c r="I4" s="40">
        <v>0.682</v>
      </c>
      <c r="J4" s="49">
        <f aca="true" t="shared" si="1" ref="J4:J67">100*(I4-H4)/H4</f>
        <v>-19.19431279620852</v>
      </c>
      <c r="K4" s="35">
        <v>439</v>
      </c>
      <c r="L4" s="35">
        <v>509</v>
      </c>
      <c r="N4" s="53">
        <f aca="true" t="shared" si="2" ref="N3:N66">100*(M4-L4)/L4</f>
        <v>-100</v>
      </c>
      <c r="O4" s="7" t="s">
        <v>83</v>
      </c>
      <c r="P4" s="24" t="s">
        <v>232</v>
      </c>
    </row>
    <row r="5" spans="1:16" ht="15.75" customHeight="1" thickBot="1">
      <c r="A5" s="2">
        <v>4</v>
      </c>
      <c r="B5" s="9" t="s">
        <v>5</v>
      </c>
      <c r="C5" s="17">
        <v>875</v>
      </c>
      <c r="D5" s="17">
        <v>1216</v>
      </c>
      <c r="E5" s="17">
        <v>1312</v>
      </c>
      <c r="F5" s="47">
        <f t="shared" si="0"/>
        <v>7.894736842105263</v>
      </c>
      <c r="G5" s="40">
        <v>1.121</v>
      </c>
      <c r="H5" s="40">
        <v>1.781</v>
      </c>
      <c r="I5" s="40">
        <v>1.431</v>
      </c>
      <c r="J5" s="49">
        <f t="shared" si="1"/>
        <v>-19.651880965749573</v>
      </c>
      <c r="K5" s="35">
        <v>100</v>
      </c>
      <c r="L5" s="35">
        <v>109</v>
      </c>
      <c r="M5" s="35">
        <v>461</v>
      </c>
      <c r="N5" s="53">
        <f t="shared" si="2"/>
        <v>322.9357798165138</v>
      </c>
      <c r="O5" s="7" t="s">
        <v>84</v>
      </c>
      <c r="P5" s="24" t="s">
        <v>85</v>
      </c>
    </row>
    <row r="6" spans="1:16" ht="15.75" customHeight="1" thickBot="1">
      <c r="A6" s="2">
        <v>5</v>
      </c>
      <c r="B6" s="9" t="s">
        <v>6</v>
      </c>
      <c r="C6" s="17">
        <v>166</v>
      </c>
      <c r="D6" s="17">
        <v>215</v>
      </c>
      <c r="E6" s="17">
        <v>301</v>
      </c>
      <c r="F6" s="47">
        <f t="shared" si="0"/>
        <v>40</v>
      </c>
      <c r="G6" s="40">
        <v>0.169</v>
      </c>
      <c r="H6" s="40">
        <v>0.216</v>
      </c>
      <c r="I6" s="40">
        <v>0.222</v>
      </c>
      <c r="J6" s="49">
        <f t="shared" si="1"/>
        <v>2.7777777777777803</v>
      </c>
      <c r="K6" s="35">
        <v>84</v>
      </c>
      <c r="L6" s="35">
        <v>87</v>
      </c>
      <c r="M6" s="35">
        <v>118</v>
      </c>
      <c r="N6" s="53">
        <f t="shared" si="2"/>
        <v>35.632183908045974</v>
      </c>
      <c r="O6" s="7" t="s">
        <v>86</v>
      </c>
      <c r="P6" s="24" t="s">
        <v>87</v>
      </c>
    </row>
    <row r="7" spans="1:16" ht="15.75" customHeight="1" thickBot="1">
      <c r="A7" s="2">
        <v>6</v>
      </c>
      <c r="B7" s="9" t="s">
        <v>7</v>
      </c>
      <c r="C7" s="17">
        <v>598</v>
      </c>
      <c r="D7" s="17">
        <v>791</v>
      </c>
      <c r="E7" s="17">
        <v>961</v>
      </c>
      <c r="F7" s="47">
        <f t="shared" si="0"/>
        <v>21.491782553729458</v>
      </c>
      <c r="G7" s="40">
        <v>0.44</v>
      </c>
      <c r="H7" s="40">
        <v>0.562</v>
      </c>
      <c r="I7" s="40">
        <v>0.543</v>
      </c>
      <c r="J7" s="49">
        <f t="shared" si="1"/>
        <v>-3.380782918149469</v>
      </c>
      <c r="K7" s="35">
        <v>200</v>
      </c>
      <c r="L7" s="35">
        <v>227</v>
      </c>
      <c r="M7" s="35">
        <v>99</v>
      </c>
      <c r="N7" s="53">
        <f t="shared" si="2"/>
        <v>-56.38766519823788</v>
      </c>
      <c r="O7" s="7" t="s">
        <v>88</v>
      </c>
      <c r="P7" s="24" t="s">
        <v>89</v>
      </c>
    </row>
    <row r="8" spans="1:16" ht="15.75" customHeight="1" thickBot="1">
      <c r="A8" s="2">
        <v>7</v>
      </c>
      <c r="B8" s="9" t="s">
        <v>8</v>
      </c>
      <c r="C8" s="17">
        <v>420</v>
      </c>
      <c r="D8" s="17">
        <v>447</v>
      </c>
      <c r="E8" s="17">
        <v>606</v>
      </c>
      <c r="F8" s="47">
        <f t="shared" si="0"/>
        <v>35.57046979865772</v>
      </c>
      <c r="G8" s="40">
        <v>0.605</v>
      </c>
      <c r="H8" s="40">
        <v>0.583</v>
      </c>
      <c r="I8" s="40">
        <v>0.939</v>
      </c>
      <c r="J8" s="49">
        <f t="shared" si="1"/>
        <v>61.06346483704975</v>
      </c>
      <c r="K8" s="35">
        <v>74</v>
      </c>
      <c r="L8" s="35">
        <v>74</v>
      </c>
      <c r="M8" s="35">
        <v>179</v>
      </c>
      <c r="N8" s="53">
        <f t="shared" si="2"/>
        <v>141.8918918918919</v>
      </c>
      <c r="O8" s="7" t="s">
        <v>90</v>
      </c>
      <c r="P8" s="24" t="s">
        <v>91</v>
      </c>
    </row>
    <row r="9" spans="1:16" ht="15.75" customHeight="1" thickBot="1">
      <c r="A9" s="2">
        <v>8</v>
      </c>
      <c r="B9" s="9" t="s">
        <v>9</v>
      </c>
      <c r="C9" s="17">
        <v>160</v>
      </c>
      <c r="D9" s="17">
        <v>198</v>
      </c>
      <c r="E9" s="17">
        <v>263</v>
      </c>
      <c r="F9" s="47">
        <f t="shared" si="0"/>
        <v>32.82828282828283</v>
      </c>
      <c r="G9" s="40">
        <v>0.308</v>
      </c>
      <c r="H9" s="40">
        <v>0.438</v>
      </c>
      <c r="I9" s="40">
        <v>0.552</v>
      </c>
      <c r="J9" s="49">
        <f t="shared" si="1"/>
        <v>26.027397260273982</v>
      </c>
      <c r="K9" s="35">
        <v>33</v>
      </c>
      <c r="L9" s="35">
        <v>44</v>
      </c>
      <c r="M9" s="35">
        <v>74</v>
      </c>
      <c r="N9" s="53">
        <f t="shared" si="2"/>
        <v>68.18181818181819</v>
      </c>
      <c r="O9" s="7" t="s">
        <v>92</v>
      </c>
      <c r="P9" s="24" t="s">
        <v>93</v>
      </c>
    </row>
    <row r="10" spans="1:16" ht="15.75" customHeight="1" thickBot="1">
      <c r="A10" s="2">
        <v>9</v>
      </c>
      <c r="B10" s="9" t="s">
        <v>10</v>
      </c>
      <c r="C10" s="17">
        <v>792</v>
      </c>
      <c r="D10" s="17">
        <v>928</v>
      </c>
      <c r="E10" s="17">
        <v>975</v>
      </c>
      <c r="F10" s="47">
        <f t="shared" si="0"/>
        <v>5.064655172413793</v>
      </c>
      <c r="G10" s="40">
        <v>0.414</v>
      </c>
      <c r="H10" s="40">
        <v>0.449</v>
      </c>
      <c r="I10" s="40">
        <v>0.474</v>
      </c>
      <c r="J10" s="49">
        <f t="shared" si="1"/>
        <v>5.567928730512241</v>
      </c>
      <c r="K10" s="35">
        <v>238</v>
      </c>
      <c r="L10" s="35">
        <v>237</v>
      </c>
      <c r="M10" s="35">
        <v>70</v>
      </c>
      <c r="N10" s="53">
        <f t="shared" si="2"/>
        <v>-70.46413502109705</v>
      </c>
      <c r="O10" s="7" t="s">
        <v>94</v>
      </c>
      <c r="P10" s="24" t="s">
        <v>95</v>
      </c>
    </row>
    <row r="11" spans="1:16" ht="15.75" customHeight="1" thickBot="1">
      <c r="A11" s="2">
        <v>10</v>
      </c>
      <c r="B11" s="9" t="s">
        <v>75</v>
      </c>
      <c r="C11" s="17">
        <v>402</v>
      </c>
      <c r="D11" s="17">
        <v>494</v>
      </c>
      <c r="E11" s="17">
        <v>512</v>
      </c>
      <c r="F11" s="47">
        <f t="shared" si="0"/>
        <v>3.6437246963562755</v>
      </c>
      <c r="G11" s="40">
        <v>0.54</v>
      </c>
      <c r="H11" s="40">
        <v>0.716</v>
      </c>
      <c r="I11" s="40">
        <v>0.441</v>
      </c>
      <c r="J11" s="49">
        <f t="shared" si="1"/>
        <v>-38.40782122905028</v>
      </c>
      <c r="K11" s="35">
        <v>91</v>
      </c>
      <c r="L11" s="35">
        <v>97</v>
      </c>
      <c r="M11" s="35">
        <v>88</v>
      </c>
      <c r="N11" s="53">
        <f t="shared" si="2"/>
        <v>-9.278350515463918</v>
      </c>
      <c r="O11" s="7" t="s">
        <v>96</v>
      </c>
      <c r="P11" s="24" t="s">
        <v>97</v>
      </c>
    </row>
    <row r="12" spans="1:16" s="23" customFormat="1" ht="15.75" customHeight="1" thickBot="1">
      <c r="A12" s="21"/>
      <c r="B12" s="13" t="s">
        <v>53</v>
      </c>
      <c r="C12" s="17"/>
      <c r="D12" s="17"/>
      <c r="E12" s="31"/>
      <c r="F12" s="47"/>
      <c r="G12" s="40"/>
      <c r="H12" s="41"/>
      <c r="I12" s="42"/>
      <c r="J12" s="49"/>
      <c r="K12" s="35"/>
      <c r="L12" s="36"/>
      <c r="M12" s="37"/>
      <c r="N12" s="53"/>
      <c r="O12" s="22"/>
      <c r="P12" s="26" t="s">
        <v>233</v>
      </c>
    </row>
    <row r="13" spans="1:16" ht="15.75" customHeight="1" thickBot="1">
      <c r="A13" s="2">
        <v>11</v>
      </c>
      <c r="B13" s="9" t="s">
        <v>11</v>
      </c>
      <c r="C13" s="17">
        <v>2016</v>
      </c>
      <c r="D13" s="17">
        <v>3166</v>
      </c>
      <c r="E13" s="17">
        <v>3498</v>
      </c>
      <c r="F13" s="47">
        <f t="shared" si="0"/>
        <v>10.486418193303853</v>
      </c>
      <c r="G13" s="40">
        <v>1.397</v>
      </c>
      <c r="H13" s="40">
        <v>1.677</v>
      </c>
      <c r="I13" s="40">
        <v>1.676</v>
      </c>
      <c r="J13" s="49">
        <f t="shared" si="1"/>
        <v>-0.0596302921884384</v>
      </c>
      <c r="K13" s="35">
        <v>218</v>
      </c>
      <c r="L13" s="35">
        <v>251</v>
      </c>
      <c r="M13" s="35">
        <v>187</v>
      </c>
      <c r="N13" s="53">
        <f t="shared" si="2"/>
        <v>-25.49800796812749</v>
      </c>
      <c r="O13" s="7" t="s">
        <v>98</v>
      </c>
      <c r="P13" s="24" t="s">
        <v>99</v>
      </c>
    </row>
    <row r="14" spans="1:16" ht="15.75" customHeight="1" thickBot="1">
      <c r="A14" s="2">
        <v>12</v>
      </c>
      <c r="B14" s="9" t="s">
        <v>54</v>
      </c>
      <c r="C14" s="17">
        <v>5245</v>
      </c>
      <c r="D14" s="17">
        <v>6265</v>
      </c>
      <c r="E14" s="17">
        <v>6421</v>
      </c>
      <c r="F14" s="47">
        <f t="shared" si="0"/>
        <v>2.490023942537909</v>
      </c>
      <c r="G14" s="40">
        <v>1.242</v>
      </c>
      <c r="H14" s="40">
        <v>1.277</v>
      </c>
      <c r="I14" s="40">
        <v>1.165</v>
      </c>
      <c r="J14" s="49">
        <f t="shared" si="1"/>
        <v>-8.770555990602967</v>
      </c>
      <c r="K14" s="35">
        <v>1142</v>
      </c>
      <c r="L14" s="35">
        <v>1194</v>
      </c>
      <c r="M14" s="35">
        <v>1262</v>
      </c>
      <c r="N14" s="53">
        <f t="shared" si="2"/>
        <v>5.695142378559464</v>
      </c>
      <c r="O14" s="7" t="s">
        <v>100</v>
      </c>
      <c r="P14" s="24" t="s">
        <v>101</v>
      </c>
    </row>
    <row r="15" spans="1:16" ht="15.75" customHeight="1" thickBot="1">
      <c r="A15" s="2">
        <v>13</v>
      </c>
      <c r="B15" s="9" t="s">
        <v>55</v>
      </c>
      <c r="C15" s="17">
        <v>843</v>
      </c>
      <c r="D15" s="17">
        <v>983</v>
      </c>
      <c r="E15" s="17">
        <v>1230</v>
      </c>
      <c r="F15" s="47">
        <f t="shared" si="0"/>
        <v>25.127161749745678</v>
      </c>
      <c r="G15" s="40">
        <v>0.561</v>
      </c>
      <c r="H15" s="40">
        <v>0.611</v>
      </c>
      <c r="I15" s="40">
        <v>0.673</v>
      </c>
      <c r="J15" s="49">
        <f t="shared" si="1"/>
        <v>10.147299509001646</v>
      </c>
      <c r="K15" s="35">
        <v>306</v>
      </c>
      <c r="L15" s="35">
        <v>378</v>
      </c>
      <c r="M15" s="35">
        <v>410</v>
      </c>
      <c r="N15" s="53">
        <f t="shared" si="2"/>
        <v>8.465608465608465</v>
      </c>
      <c r="O15" s="7" t="s">
        <v>102</v>
      </c>
      <c r="P15" s="24" t="s">
        <v>103</v>
      </c>
    </row>
    <row r="16" spans="1:16" ht="15.75" customHeight="1" thickBot="1">
      <c r="A16" s="2">
        <v>14</v>
      </c>
      <c r="B16" s="9" t="s">
        <v>76</v>
      </c>
      <c r="C16" s="17">
        <v>309</v>
      </c>
      <c r="D16" s="17">
        <v>351</v>
      </c>
      <c r="E16" s="17">
        <v>417</v>
      </c>
      <c r="F16" s="47">
        <f t="shared" si="0"/>
        <v>18.803418803418804</v>
      </c>
      <c r="G16" s="40">
        <v>0.257</v>
      </c>
      <c r="H16" s="40">
        <v>0.31</v>
      </c>
      <c r="I16" s="40">
        <v>0.324</v>
      </c>
      <c r="J16" s="49">
        <f t="shared" si="1"/>
        <v>4.5161290322580685</v>
      </c>
      <c r="K16" s="35">
        <v>77</v>
      </c>
      <c r="L16" s="35">
        <v>108</v>
      </c>
      <c r="M16" s="35">
        <v>0</v>
      </c>
      <c r="N16" s="53">
        <f t="shared" si="2"/>
        <v>-100</v>
      </c>
      <c r="O16" s="7" t="s">
        <v>104</v>
      </c>
      <c r="P16" s="24" t="s">
        <v>105</v>
      </c>
    </row>
    <row r="17" spans="1:16" ht="15.75" customHeight="1" thickBot="1">
      <c r="A17" s="2">
        <v>15</v>
      </c>
      <c r="B17" s="9" t="s">
        <v>56</v>
      </c>
      <c r="C17" s="17">
        <v>694</v>
      </c>
      <c r="D17" s="17">
        <v>764</v>
      </c>
      <c r="E17" s="17">
        <v>823</v>
      </c>
      <c r="F17" s="47">
        <f t="shared" si="0"/>
        <v>7.722513089005235</v>
      </c>
      <c r="G17" s="40">
        <v>0.466</v>
      </c>
      <c r="H17" s="40">
        <v>0.541</v>
      </c>
      <c r="I17" s="40">
        <v>0.565</v>
      </c>
      <c r="J17" s="49">
        <f t="shared" si="1"/>
        <v>4.436229205175584</v>
      </c>
      <c r="K17" s="35">
        <v>215</v>
      </c>
      <c r="L17" s="35">
        <v>210</v>
      </c>
      <c r="M17" s="35">
        <v>200</v>
      </c>
      <c r="N17" s="53">
        <f t="shared" si="2"/>
        <v>-4.761904761904762</v>
      </c>
      <c r="O17" s="7" t="s">
        <v>106</v>
      </c>
      <c r="P17" s="24" t="s">
        <v>107</v>
      </c>
    </row>
    <row r="18" spans="1:16" ht="15.75" customHeight="1" thickBot="1">
      <c r="A18" s="2">
        <v>16</v>
      </c>
      <c r="B18" s="9" t="s">
        <v>12</v>
      </c>
      <c r="C18" s="17">
        <v>483</v>
      </c>
      <c r="D18" s="17">
        <v>716</v>
      </c>
      <c r="E18" s="17">
        <v>832</v>
      </c>
      <c r="F18" s="47">
        <f t="shared" si="0"/>
        <v>16.201117318435752</v>
      </c>
      <c r="G18" s="40">
        <v>0.579</v>
      </c>
      <c r="H18" s="40">
        <v>0.902</v>
      </c>
      <c r="I18" s="40">
        <v>0.679</v>
      </c>
      <c r="J18" s="49">
        <f t="shared" si="1"/>
        <v>-24.72283813747228</v>
      </c>
      <c r="K18" s="35">
        <v>95</v>
      </c>
      <c r="L18" s="35">
        <v>92</v>
      </c>
      <c r="M18" s="35">
        <v>96</v>
      </c>
      <c r="N18" s="53">
        <f t="shared" si="2"/>
        <v>4.3478260869565215</v>
      </c>
      <c r="O18" s="7" t="s">
        <v>108</v>
      </c>
      <c r="P18" s="24" t="s">
        <v>109</v>
      </c>
    </row>
    <row r="19" spans="1:16" ht="15.75" customHeight="1" thickBot="1">
      <c r="A19" s="2">
        <v>17</v>
      </c>
      <c r="B19" s="9" t="s">
        <v>13</v>
      </c>
      <c r="C19" s="17">
        <v>116</v>
      </c>
      <c r="D19" s="17">
        <v>135</v>
      </c>
      <c r="E19" s="17">
        <v>177</v>
      </c>
      <c r="F19" s="47">
        <f t="shared" si="0"/>
        <v>31.11111111111111</v>
      </c>
      <c r="G19" s="40">
        <v>0.182</v>
      </c>
      <c r="H19" s="40">
        <v>0.237</v>
      </c>
      <c r="I19" s="40">
        <v>0.24</v>
      </c>
      <c r="J19" s="49">
        <f t="shared" si="1"/>
        <v>1.2658227848101278</v>
      </c>
      <c r="K19" s="35">
        <v>65</v>
      </c>
      <c r="L19" s="35">
        <v>64</v>
      </c>
      <c r="M19" s="35">
        <v>65</v>
      </c>
      <c r="N19" s="53">
        <f t="shared" si="2"/>
        <v>1.5625</v>
      </c>
      <c r="O19" s="7" t="s">
        <v>110</v>
      </c>
      <c r="P19" s="24" t="s">
        <v>111</v>
      </c>
    </row>
    <row r="20" spans="1:16" ht="15.75" customHeight="1" thickBot="1">
      <c r="A20" s="2">
        <v>18</v>
      </c>
      <c r="B20" s="9" t="s">
        <v>14</v>
      </c>
      <c r="C20" s="17">
        <v>456</v>
      </c>
      <c r="D20" s="17">
        <v>475</v>
      </c>
      <c r="E20" s="17">
        <v>707</v>
      </c>
      <c r="F20" s="47">
        <f t="shared" si="0"/>
        <v>48.8421052631579</v>
      </c>
      <c r="G20" s="40">
        <v>0.192</v>
      </c>
      <c r="H20" s="40">
        <v>0.2</v>
      </c>
      <c r="I20" s="40">
        <v>0.34</v>
      </c>
      <c r="J20" s="49">
        <f t="shared" si="1"/>
        <v>70</v>
      </c>
      <c r="K20" s="35">
        <v>198</v>
      </c>
      <c r="L20" s="35">
        <v>173</v>
      </c>
      <c r="M20" s="35">
        <v>163</v>
      </c>
      <c r="N20" s="53">
        <f t="shared" si="2"/>
        <v>-5.780346820809249</v>
      </c>
      <c r="O20" s="7" t="s">
        <v>112</v>
      </c>
      <c r="P20" s="24" t="s">
        <v>234</v>
      </c>
    </row>
    <row r="21" spans="1:16" ht="15.75" customHeight="1" thickBot="1">
      <c r="A21" s="2">
        <v>19</v>
      </c>
      <c r="B21" s="9" t="s">
        <v>15</v>
      </c>
      <c r="C21" s="17">
        <v>550</v>
      </c>
      <c r="D21" s="17">
        <v>610</v>
      </c>
      <c r="E21" s="17">
        <v>969</v>
      </c>
      <c r="F21" s="47">
        <f t="shared" si="0"/>
        <v>58.85245901639344</v>
      </c>
      <c r="G21" s="40">
        <v>1.737</v>
      </c>
      <c r="H21" s="40">
        <v>1.609</v>
      </c>
      <c r="I21" s="40">
        <v>2.059</v>
      </c>
      <c r="J21" s="49">
        <f t="shared" si="1"/>
        <v>27.967681789931643</v>
      </c>
      <c r="K21" s="35">
        <v>97</v>
      </c>
      <c r="L21" s="35">
        <v>105</v>
      </c>
      <c r="M21" s="35">
        <v>116</v>
      </c>
      <c r="N21" s="53">
        <f t="shared" si="2"/>
        <v>10.476190476190476</v>
      </c>
      <c r="O21" s="7" t="s">
        <v>113</v>
      </c>
      <c r="P21" s="24" t="s">
        <v>114</v>
      </c>
    </row>
    <row r="22" spans="1:16" ht="15.75" customHeight="1" thickBot="1">
      <c r="A22" s="4">
        <v>20</v>
      </c>
      <c r="B22" s="9" t="s">
        <v>230</v>
      </c>
      <c r="C22" s="17"/>
      <c r="D22" s="17"/>
      <c r="E22" s="17">
        <v>295</v>
      </c>
      <c r="F22" s="47"/>
      <c r="G22" s="40"/>
      <c r="H22" s="40"/>
      <c r="I22" s="40">
        <v>0.675</v>
      </c>
      <c r="J22" s="49"/>
      <c r="K22" s="35"/>
      <c r="L22" s="35"/>
      <c r="M22" s="35">
        <v>45</v>
      </c>
      <c r="N22" s="53"/>
      <c r="P22" s="27" t="s">
        <v>235</v>
      </c>
    </row>
    <row r="23" spans="1:16" ht="15.75" customHeight="1" thickBot="1">
      <c r="A23" s="2">
        <v>21</v>
      </c>
      <c r="B23" s="9" t="s">
        <v>215</v>
      </c>
      <c r="C23" s="17">
        <v>542</v>
      </c>
      <c r="D23" s="17">
        <v>611</v>
      </c>
      <c r="E23" s="17">
        <v>702</v>
      </c>
      <c r="F23" s="47">
        <f t="shared" si="0"/>
        <v>14.893617021276595</v>
      </c>
      <c r="G23" s="40">
        <v>0.748</v>
      </c>
      <c r="H23" s="40">
        <v>0.557</v>
      </c>
      <c r="I23" s="40">
        <v>0.675</v>
      </c>
      <c r="J23" s="49">
        <f t="shared" si="1"/>
        <v>21.184919210053856</v>
      </c>
      <c r="K23" s="35">
        <v>83</v>
      </c>
      <c r="L23" s="35">
        <v>83</v>
      </c>
      <c r="M23" s="35">
        <v>80</v>
      </c>
      <c r="N23" s="53">
        <f t="shared" si="2"/>
        <v>-3.6144578313253013</v>
      </c>
      <c r="O23" s="7" t="s">
        <v>115</v>
      </c>
      <c r="P23" s="24" t="s">
        <v>116</v>
      </c>
    </row>
    <row r="24" spans="1:16" ht="15.75" customHeight="1" thickBot="1">
      <c r="A24" s="2">
        <v>22</v>
      </c>
      <c r="B24" s="9" t="s">
        <v>77</v>
      </c>
      <c r="C24" s="17">
        <v>20</v>
      </c>
      <c r="D24" s="17"/>
      <c r="E24" s="17"/>
      <c r="F24" s="47"/>
      <c r="G24" s="40"/>
      <c r="H24" s="40"/>
      <c r="I24" s="40"/>
      <c r="J24" s="49"/>
      <c r="K24" s="35">
        <v>48</v>
      </c>
      <c r="L24" s="35"/>
      <c r="N24" s="53"/>
      <c r="P24" s="27" t="s">
        <v>235</v>
      </c>
    </row>
    <row r="25" spans="1:16" ht="15.75" customHeight="1" thickBot="1">
      <c r="A25" s="2">
        <v>23</v>
      </c>
      <c r="B25" s="9" t="s">
        <v>16</v>
      </c>
      <c r="C25" s="17">
        <v>1157</v>
      </c>
      <c r="D25" s="17">
        <v>1579</v>
      </c>
      <c r="E25" s="17">
        <v>2218</v>
      </c>
      <c r="F25" s="47">
        <f t="shared" si="0"/>
        <v>40.46865104496517</v>
      </c>
      <c r="G25" s="40">
        <v>3.426</v>
      </c>
      <c r="H25" s="40">
        <v>4.217</v>
      </c>
      <c r="I25" s="40">
        <v>4.535</v>
      </c>
      <c r="J25" s="49">
        <f t="shared" si="1"/>
        <v>7.540905857244499</v>
      </c>
      <c r="K25" s="35">
        <v>101</v>
      </c>
      <c r="L25" s="35">
        <v>84</v>
      </c>
      <c r="M25" s="35">
        <v>102</v>
      </c>
      <c r="N25" s="53">
        <f t="shared" si="2"/>
        <v>21.428571428571427</v>
      </c>
      <c r="O25" s="7" t="s">
        <v>117</v>
      </c>
      <c r="P25" s="24" t="s">
        <v>118</v>
      </c>
    </row>
    <row r="26" spans="1:16" ht="15.75" customHeight="1" thickBot="1">
      <c r="A26" s="2">
        <v>24</v>
      </c>
      <c r="B26" s="9" t="s">
        <v>57</v>
      </c>
      <c r="C26" s="17">
        <v>2803</v>
      </c>
      <c r="D26" s="17">
        <v>2765</v>
      </c>
      <c r="E26" s="17">
        <v>2687</v>
      </c>
      <c r="F26" s="47">
        <f t="shared" si="0"/>
        <v>-2.820976491862568</v>
      </c>
      <c r="G26" s="40">
        <v>0.724</v>
      </c>
      <c r="H26" s="40">
        <v>0.695</v>
      </c>
      <c r="I26" s="40">
        <v>0.592</v>
      </c>
      <c r="J26" s="49">
        <f t="shared" si="1"/>
        <v>-14.820143884892083</v>
      </c>
      <c r="K26" s="35">
        <v>592</v>
      </c>
      <c r="L26" s="35">
        <v>559</v>
      </c>
      <c r="M26" s="35">
        <v>540</v>
      </c>
      <c r="N26" s="53">
        <f t="shared" si="2"/>
        <v>-3.3989266547406083</v>
      </c>
      <c r="O26" s="7" t="s">
        <v>119</v>
      </c>
      <c r="P26" s="24" t="s">
        <v>236</v>
      </c>
    </row>
    <row r="27" spans="1:16" ht="15.75" customHeight="1" thickBot="1">
      <c r="A27" s="2">
        <v>25</v>
      </c>
      <c r="B27" s="9" t="s">
        <v>17</v>
      </c>
      <c r="C27" s="17">
        <v>287</v>
      </c>
      <c r="D27" s="17">
        <v>336</v>
      </c>
      <c r="E27" s="17">
        <v>399</v>
      </c>
      <c r="F27" s="47">
        <f t="shared" si="0"/>
        <v>18.75</v>
      </c>
      <c r="G27" s="40">
        <v>0.363</v>
      </c>
      <c r="H27" s="40">
        <v>0.392</v>
      </c>
      <c r="I27" s="40">
        <v>0.408</v>
      </c>
      <c r="J27" s="49">
        <f t="shared" si="1"/>
        <v>4.081632653061214</v>
      </c>
      <c r="K27" s="35">
        <v>186</v>
      </c>
      <c r="L27" s="35">
        <v>162</v>
      </c>
      <c r="M27" s="35">
        <v>169</v>
      </c>
      <c r="N27" s="53">
        <f t="shared" si="2"/>
        <v>4.320987654320987</v>
      </c>
      <c r="O27" s="7" t="s">
        <v>120</v>
      </c>
      <c r="P27" s="24" t="s">
        <v>121</v>
      </c>
    </row>
    <row r="28" spans="1:16" ht="15.75" customHeight="1" thickBot="1">
      <c r="A28" s="2">
        <v>26</v>
      </c>
      <c r="B28" s="9" t="s">
        <v>18</v>
      </c>
      <c r="C28" s="17">
        <v>170</v>
      </c>
      <c r="D28" s="17">
        <v>146</v>
      </c>
      <c r="E28" s="17">
        <v>175</v>
      </c>
      <c r="F28" s="47">
        <f t="shared" si="0"/>
        <v>19.863013698630137</v>
      </c>
      <c r="G28" s="40">
        <v>0.528</v>
      </c>
      <c r="H28" s="40">
        <v>0.325</v>
      </c>
      <c r="I28" s="40">
        <v>0.43</v>
      </c>
      <c r="J28" s="49">
        <f t="shared" si="1"/>
        <v>32.3076923076923</v>
      </c>
      <c r="K28" s="35">
        <v>59</v>
      </c>
      <c r="L28" s="35">
        <v>62</v>
      </c>
      <c r="M28" s="35">
        <v>46</v>
      </c>
      <c r="N28" s="53">
        <f t="shared" si="2"/>
        <v>-25.806451612903224</v>
      </c>
      <c r="O28" s="7" t="s">
        <v>122</v>
      </c>
      <c r="P28" s="24" t="s">
        <v>123</v>
      </c>
    </row>
    <row r="29" spans="1:16" ht="15.75" customHeight="1" thickBot="1">
      <c r="A29" s="2">
        <v>27</v>
      </c>
      <c r="B29" s="9" t="s">
        <v>19</v>
      </c>
      <c r="C29" s="17">
        <v>235</v>
      </c>
      <c r="D29" s="17">
        <v>278</v>
      </c>
      <c r="E29" s="17">
        <v>343</v>
      </c>
      <c r="F29" s="47">
        <f t="shared" si="0"/>
        <v>23.381294964028775</v>
      </c>
      <c r="G29" s="40">
        <v>0.47</v>
      </c>
      <c r="H29" s="40">
        <v>0.354</v>
      </c>
      <c r="I29" s="40">
        <v>0.443</v>
      </c>
      <c r="J29" s="49">
        <f t="shared" si="1"/>
        <v>25.141242937853114</v>
      </c>
      <c r="K29" s="35">
        <v>48</v>
      </c>
      <c r="L29" s="35">
        <v>58</v>
      </c>
      <c r="M29" s="35">
        <v>46</v>
      </c>
      <c r="N29" s="53">
        <f t="shared" si="2"/>
        <v>-20.689655172413794</v>
      </c>
      <c r="O29" s="7" t="s">
        <v>124</v>
      </c>
      <c r="P29" s="24" t="s">
        <v>237</v>
      </c>
    </row>
    <row r="30" spans="1:16" s="23" customFormat="1" ht="15.75" customHeight="1" thickBot="1">
      <c r="A30" s="21"/>
      <c r="B30" s="13" t="s">
        <v>20</v>
      </c>
      <c r="C30" s="17"/>
      <c r="D30" s="17"/>
      <c r="E30" s="17"/>
      <c r="F30" s="47"/>
      <c r="G30" s="40"/>
      <c r="H30" s="40"/>
      <c r="I30" s="40"/>
      <c r="J30" s="49"/>
      <c r="K30" s="35"/>
      <c r="L30" s="35"/>
      <c r="M30" s="37"/>
      <c r="N30" s="53"/>
      <c r="O30" s="22"/>
      <c r="P30" s="26" t="s">
        <v>235</v>
      </c>
    </row>
    <row r="31" spans="1:16" ht="15.75" customHeight="1" thickBot="1">
      <c r="A31" s="2">
        <v>28</v>
      </c>
      <c r="B31" s="9" t="s">
        <v>21</v>
      </c>
      <c r="C31" s="17">
        <v>956</v>
      </c>
      <c r="D31" s="17">
        <v>1055</v>
      </c>
      <c r="E31" s="17">
        <v>1295</v>
      </c>
      <c r="F31" s="47">
        <f t="shared" si="0"/>
        <v>22.748815165876778</v>
      </c>
      <c r="G31" s="40">
        <v>0.266</v>
      </c>
      <c r="H31" s="40">
        <v>0.336</v>
      </c>
      <c r="I31" s="40">
        <v>0.488</v>
      </c>
      <c r="J31" s="49">
        <f t="shared" si="1"/>
        <v>45.23809523809523</v>
      </c>
      <c r="K31" s="35">
        <v>442</v>
      </c>
      <c r="L31" s="35">
        <v>440</v>
      </c>
      <c r="M31" s="35">
        <v>405</v>
      </c>
      <c r="N31" s="53">
        <f t="shared" si="2"/>
        <v>-7.954545454545454</v>
      </c>
      <c r="O31" s="7" t="s">
        <v>125</v>
      </c>
      <c r="P31" s="24" t="s">
        <v>126</v>
      </c>
    </row>
    <row r="32" spans="1:16" ht="15.75" customHeight="1" thickBot="1">
      <c r="A32" s="2">
        <v>29</v>
      </c>
      <c r="B32" s="9" t="s">
        <v>58</v>
      </c>
      <c r="C32" s="17">
        <v>1311</v>
      </c>
      <c r="D32" s="17">
        <v>1624</v>
      </c>
      <c r="E32" s="17">
        <v>1649</v>
      </c>
      <c r="F32" s="47">
        <f t="shared" si="0"/>
        <v>1.5394088669950738</v>
      </c>
      <c r="G32" s="40">
        <v>0.361</v>
      </c>
      <c r="H32" s="40">
        <v>0.513</v>
      </c>
      <c r="I32" s="40">
        <v>0.633</v>
      </c>
      <c r="J32" s="49">
        <f t="shared" si="1"/>
        <v>23.391812865497077</v>
      </c>
      <c r="K32" s="35">
        <v>420</v>
      </c>
      <c r="L32" s="35">
        <v>381</v>
      </c>
      <c r="M32" s="35">
        <v>369</v>
      </c>
      <c r="N32" s="53">
        <f t="shared" si="2"/>
        <v>-3.1496062992125986</v>
      </c>
      <c r="O32" s="7" t="s">
        <v>127</v>
      </c>
      <c r="P32" s="24" t="s">
        <v>128</v>
      </c>
    </row>
    <row r="33" spans="1:16" ht="15.75" customHeight="1" thickBot="1">
      <c r="A33" s="2">
        <v>30</v>
      </c>
      <c r="B33" s="9" t="s">
        <v>22</v>
      </c>
      <c r="C33" s="17">
        <v>448</v>
      </c>
      <c r="D33" s="17">
        <v>590</v>
      </c>
      <c r="E33" s="17">
        <v>553</v>
      </c>
      <c r="F33" s="47">
        <f t="shared" si="0"/>
        <v>-6.271186440677966</v>
      </c>
      <c r="G33" s="40">
        <v>0.746</v>
      </c>
      <c r="H33" s="40">
        <v>0.652</v>
      </c>
      <c r="I33" s="40">
        <v>0.689</v>
      </c>
      <c r="J33" s="49">
        <f t="shared" si="1"/>
        <v>5.674846625766859</v>
      </c>
      <c r="K33" s="35">
        <v>87</v>
      </c>
      <c r="L33" s="35">
        <v>89</v>
      </c>
      <c r="M33" s="35">
        <v>126</v>
      </c>
      <c r="N33" s="53">
        <f t="shared" si="2"/>
        <v>41.57303370786517</v>
      </c>
      <c r="O33" s="7" t="s">
        <v>129</v>
      </c>
      <c r="P33" s="24" t="s">
        <v>130</v>
      </c>
    </row>
    <row r="34" spans="1:16" ht="15.75" customHeight="1" thickBot="1">
      <c r="A34" s="2">
        <v>31</v>
      </c>
      <c r="B34" s="9" t="s">
        <v>211</v>
      </c>
      <c r="C34" s="17">
        <v>684</v>
      </c>
      <c r="D34" s="17">
        <v>700</v>
      </c>
      <c r="E34" s="17">
        <v>934</v>
      </c>
      <c r="F34" s="47">
        <f t="shared" si="0"/>
        <v>33.42857142857143</v>
      </c>
      <c r="G34" s="40">
        <v>0.659</v>
      </c>
      <c r="H34" s="40">
        <v>0.596</v>
      </c>
      <c r="I34" s="40">
        <v>0.707</v>
      </c>
      <c r="J34" s="49">
        <f t="shared" si="1"/>
        <v>18.6241610738255</v>
      </c>
      <c r="K34" s="35">
        <v>234</v>
      </c>
      <c r="L34" s="35">
        <v>220</v>
      </c>
      <c r="M34" s="35">
        <v>228</v>
      </c>
      <c r="N34" s="53">
        <f t="shared" si="2"/>
        <v>3.6363636363636362</v>
      </c>
      <c r="O34" s="7" t="s">
        <v>131</v>
      </c>
      <c r="P34" s="24" t="s">
        <v>132</v>
      </c>
    </row>
    <row r="35" spans="1:16" ht="15.75" customHeight="1" thickBot="1">
      <c r="A35" s="2">
        <v>32</v>
      </c>
      <c r="B35" s="9" t="s">
        <v>23</v>
      </c>
      <c r="C35" s="17">
        <v>1177</v>
      </c>
      <c r="D35" s="17">
        <v>1226</v>
      </c>
      <c r="E35" s="17">
        <v>1503</v>
      </c>
      <c r="F35" s="47">
        <f t="shared" si="0"/>
        <v>22.59380097879282</v>
      </c>
      <c r="G35" s="40">
        <v>0.712</v>
      </c>
      <c r="H35" s="40">
        <v>0.719</v>
      </c>
      <c r="I35" s="40">
        <v>0.945</v>
      </c>
      <c r="J35" s="49">
        <f t="shared" si="1"/>
        <v>31.432545201668983</v>
      </c>
      <c r="K35" s="35">
        <v>327</v>
      </c>
      <c r="L35" s="35">
        <v>343</v>
      </c>
      <c r="M35" s="35">
        <v>399</v>
      </c>
      <c r="N35" s="53">
        <f t="shared" si="2"/>
        <v>16.3265306122449</v>
      </c>
      <c r="O35" s="5" t="s">
        <v>133</v>
      </c>
      <c r="P35" s="28" t="s">
        <v>134</v>
      </c>
    </row>
    <row r="36" spans="1:16" ht="15.75" customHeight="1" thickBot="1">
      <c r="A36" s="2">
        <v>33</v>
      </c>
      <c r="B36" s="9" t="s">
        <v>24</v>
      </c>
      <c r="C36" s="17">
        <v>391</v>
      </c>
      <c r="D36" s="17">
        <v>406</v>
      </c>
      <c r="E36" s="17">
        <v>458</v>
      </c>
      <c r="F36" s="47">
        <f t="shared" si="0"/>
        <v>12.807881773399014</v>
      </c>
      <c r="G36" s="40">
        <v>0.393</v>
      </c>
      <c r="H36" s="40">
        <v>0.462</v>
      </c>
      <c r="I36" s="40">
        <v>0.572</v>
      </c>
      <c r="J36" s="49">
        <f t="shared" si="1"/>
        <v>23.809523809523792</v>
      </c>
      <c r="K36" s="35">
        <v>130</v>
      </c>
      <c r="L36" s="35">
        <v>153</v>
      </c>
      <c r="M36" s="35">
        <v>160</v>
      </c>
      <c r="N36" s="53">
        <f t="shared" si="2"/>
        <v>4.57516339869281</v>
      </c>
      <c r="O36" s="7" t="s">
        <v>135</v>
      </c>
      <c r="P36" s="24" t="s">
        <v>136</v>
      </c>
    </row>
    <row r="37" spans="1:16" ht="15.75" customHeight="1" thickBot="1">
      <c r="A37" s="2">
        <v>34</v>
      </c>
      <c r="B37" s="9" t="s">
        <v>69</v>
      </c>
      <c r="C37" s="17">
        <v>362</v>
      </c>
      <c r="D37" s="17">
        <v>375</v>
      </c>
      <c r="E37" s="17">
        <v>323</v>
      </c>
      <c r="F37" s="47">
        <f t="shared" si="0"/>
        <v>-13.866666666666667</v>
      </c>
      <c r="G37" s="40">
        <v>0.437</v>
      </c>
      <c r="H37" s="40">
        <v>0.469</v>
      </c>
      <c r="I37" s="40">
        <v>0.455</v>
      </c>
      <c r="J37" s="49">
        <f t="shared" si="1"/>
        <v>-2.9850746268656625</v>
      </c>
      <c r="K37" s="35">
        <v>117</v>
      </c>
      <c r="L37" s="35">
        <v>138</v>
      </c>
      <c r="M37" s="35">
        <v>93</v>
      </c>
      <c r="N37" s="53">
        <f t="shared" si="2"/>
        <v>-32.608695652173914</v>
      </c>
      <c r="O37" s="7" t="s">
        <v>137</v>
      </c>
      <c r="P37" s="24" t="s">
        <v>238</v>
      </c>
    </row>
    <row r="38" spans="1:16" ht="15.75" customHeight="1" thickBot="1">
      <c r="A38" s="2">
        <v>35</v>
      </c>
      <c r="B38" s="9" t="s">
        <v>216</v>
      </c>
      <c r="C38" s="17"/>
      <c r="D38" s="17">
        <v>135</v>
      </c>
      <c r="E38" s="17">
        <v>214</v>
      </c>
      <c r="F38" s="47">
        <f t="shared" si="0"/>
        <v>58.51851851851852</v>
      </c>
      <c r="G38" s="40"/>
      <c r="H38" s="40">
        <v>0.12</v>
      </c>
      <c r="I38" s="40">
        <v>0.148</v>
      </c>
      <c r="J38" s="49">
        <f t="shared" si="1"/>
        <v>23.333333333333332</v>
      </c>
      <c r="K38" s="35"/>
      <c r="L38" s="35">
        <v>159</v>
      </c>
      <c r="M38" s="35">
        <v>156</v>
      </c>
      <c r="N38" s="53">
        <f t="shared" si="2"/>
        <v>-1.8867924528301887</v>
      </c>
      <c r="O38" s="7" t="s">
        <v>138</v>
      </c>
      <c r="P38" s="24" t="s">
        <v>139</v>
      </c>
    </row>
    <row r="39" spans="1:16" ht="15.75" customHeight="1" thickBot="1">
      <c r="A39" s="2">
        <v>36</v>
      </c>
      <c r="B39" s="9" t="s">
        <v>59</v>
      </c>
      <c r="C39" s="17">
        <v>709</v>
      </c>
      <c r="D39" s="17">
        <v>819</v>
      </c>
      <c r="E39" s="17">
        <v>1063</v>
      </c>
      <c r="F39" s="47">
        <f t="shared" si="0"/>
        <v>29.792429792429793</v>
      </c>
      <c r="G39" s="40">
        <v>0.559</v>
      </c>
      <c r="H39" s="40">
        <v>0.662</v>
      </c>
      <c r="I39" s="40">
        <v>0.639</v>
      </c>
      <c r="J39" s="49">
        <f t="shared" si="1"/>
        <v>-3.4743202416918457</v>
      </c>
      <c r="K39" s="35">
        <v>233</v>
      </c>
      <c r="L39" s="35">
        <v>232</v>
      </c>
      <c r="M39" s="35">
        <v>222</v>
      </c>
      <c r="N39" s="53">
        <f t="shared" si="2"/>
        <v>-4.310344827586207</v>
      </c>
      <c r="O39" s="7" t="s">
        <v>140</v>
      </c>
      <c r="P39" s="24" t="s">
        <v>141</v>
      </c>
    </row>
    <row r="40" spans="1:16" ht="15.75" customHeight="1" thickBot="1">
      <c r="A40" s="2">
        <v>37</v>
      </c>
      <c r="B40" s="9" t="s">
        <v>60</v>
      </c>
      <c r="C40" s="17">
        <v>1009</v>
      </c>
      <c r="D40" s="17">
        <v>1097</v>
      </c>
      <c r="E40" s="17">
        <v>1265</v>
      </c>
      <c r="F40" s="47">
        <f t="shared" si="0"/>
        <v>15.314494074749316</v>
      </c>
      <c r="G40" s="40">
        <v>0.583</v>
      </c>
      <c r="H40" s="40">
        <v>0.569</v>
      </c>
      <c r="I40" s="40">
        <v>0.532</v>
      </c>
      <c r="J40" s="49">
        <f t="shared" si="1"/>
        <v>-6.50263620386642</v>
      </c>
      <c r="K40" s="35">
        <v>436</v>
      </c>
      <c r="L40" s="35">
        <v>411</v>
      </c>
      <c r="M40" s="35">
        <v>381</v>
      </c>
      <c r="N40" s="53">
        <f t="shared" si="2"/>
        <v>-7.299270072992701</v>
      </c>
      <c r="O40" s="7" t="s">
        <v>142</v>
      </c>
      <c r="P40" s="24" t="s">
        <v>143</v>
      </c>
    </row>
    <row r="41" spans="1:16" ht="15.75" customHeight="1" thickBot="1">
      <c r="A41" s="2">
        <v>38</v>
      </c>
      <c r="B41" s="9" t="s">
        <v>61</v>
      </c>
      <c r="C41" s="17">
        <v>1080</v>
      </c>
      <c r="D41" s="17">
        <v>1159</v>
      </c>
      <c r="E41" s="17">
        <v>1262</v>
      </c>
      <c r="F41" s="47">
        <f t="shared" si="0"/>
        <v>8.886971527178602</v>
      </c>
      <c r="G41" s="40">
        <v>0.738</v>
      </c>
      <c r="H41" s="40">
        <v>0.766</v>
      </c>
      <c r="I41" s="40">
        <v>0.662</v>
      </c>
      <c r="J41" s="49">
        <f t="shared" si="1"/>
        <v>-13.577023498694516</v>
      </c>
      <c r="K41" s="35">
        <v>302</v>
      </c>
      <c r="L41" s="35">
        <v>255</v>
      </c>
      <c r="M41" s="35">
        <v>352</v>
      </c>
      <c r="N41" s="53">
        <f t="shared" si="2"/>
        <v>38.03921568627451</v>
      </c>
      <c r="O41" s="7" t="s">
        <v>144</v>
      </c>
      <c r="P41" s="24" t="s">
        <v>145</v>
      </c>
    </row>
    <row r="42" spans="1:16" ht="15.75" customHeight="1" thickBot="1">
      <c r="A42" s="2">
        <v>39</v>
      </c>
      <c r="B42" s="10" t="s">
        <v>70</v>
      </c>
      <c r="C42" s="17">
        <v>284</v>
      </c>
      <c r="D42" s="17">
        <v>393</v>
      </c>
      <c r="E42" s="17">
        <v>407</v>
      </c>
      <c r="F42" s="47">
        <f t="shared" si="0"/>
        <v>3.5623409669211195</v>
      </c>
      <c r="G42" s="40">
        <v>0.506</v>
      </c>
      <c r="H42" s="40">
        <v>0.753</v>
      </c>
      <c r="I42" s="40">
        <v>0.644</v>
      </c>
      <c r="J42" s="49">
        <f t="shared" si="1"/>
        <v>-14.475431606905708</v>
      </c>
      <c r="K42" s="35">
        <v>81</v>
      </c>
      <c r="L42" s="35">
        <v>79</v>
      </c>
      <c r="M42" s="35">
        <v>96</v>
      </c>
      <c r="N42" s="53">
        <f t="shared" si="2"/>
        <v>21.518987341772153</v>
      </c>
      <c r="O42" s="7" t="s">
        <v>146</v>
      </c>
      <c r="P42" s="24" t="s">
        <v>147</v>
      </c>
    </row>
    <row r="43" spans="1:16" ht="15.75" customHeight="1" thickBot="1">
      <c r="A43" s="4">
        <v>40</v>
      </c>
      <c r="B43" s="9" t="s">
        <v>62</v>
      </c>
      <c r="C43" s="17">
        <v>833</v>
      </c>
      <c r="D43" s="17">
        <v>923</v>
      </c>
      <c r="E43" s="17">
        <v>935</v>
      </c>
      <c r="F43" s="47">
        <f t="shared" si="0"/>
        <v>1.3001083423618636</v>
      </c>
      <c r="G43" s="40">
        <v>0.729</v>
      </c>
      <c r="H43" s="40">
        <v>0.696</v>
      </c>
      <c r="I43" s="40">
        <v>0.643</v>
      </c>
      <c r="J43" s="49">
        <f t="shared" si="1"/>
        <v>-7.614942528735623</v>
      </c>
      <c r="K43" s="35">
        <v>265</v>
      </c>
      <c r="L43" s="35">
        <v>264</v>
      </c>
      <c r="M43" s="35">
        <v>258</v>
      </c>
      <c r="N43" s="53">
        <f t="shared" si="2"/>
        <v>-2.272727272727273</v>
      </c>
      <c r="O43" s="7" t="s">
        <v>148</v>
      </c>
      <c r="P43" s="24" t="s">
        <v>239</v>
      </c>
    </row>
    <row r="44" spans="1:16" ht="15.75" customHeight="1" thickBot="1">
      <c r="A44" s="2">
        <v>41</v>
      </c>
      <c r="B44" s="9" t="s">
        <v>25</v>
      </c>
      <c r="C44" s="17">
        <v>1948</v>
      </c>
      <c r="D44" s="17">
        <v>2315</v>
      </c>
      <c r="E44" s="17">
        <v>2843</v>
      </c>
      <c r="F44" s="47">
        <f t="shared" si="0"/>
        <v>22.80777537796976</v>
      </c>
      <c r="G44" s="40">
        <v>0.615</v>
      </c>
      <c r="H44" s="40">
        <v>0.636</v>
      </c>
      <c r="I44" s="40">
        <v>0.858</v>
      </c>
      <c r="J44" s="49">
        <f t="shared" si="1"/>
        <v>34.90566037735849</v>
      </c>
      <c r="K44" s="35">
        <v>361</v>
      </c>
      <c r="L44" s="35">
        <v>483</v>
      </c>
      <c r="M44" s="35">
        <v>495</v>
      </c>
      <c r="N44" s="53">
        <f t="shared" si="2"/>
        <v>2.484472049689441</v>
      </c>
      <c r="O44" s="7" t="s">
        <v>149</v>
      </c>
      <c r="P44" s="24" t="s">
        <v>150</v>
      </c>
    </row>
    <row r="45" spans="1:16" ht="15.75" customHeight="1" thickBot="1">
      <c r="A45" s="2">
        <v>42</v>
      </c>
      <c r="B45" s="9" t="s">
        <v>26</v>
      </c>
      <c r="C45" s="17">
        <v>2396</v>
      </c>
      <c r="D45" s="17">
        <v>3765</v>
      </c>
      <c r="E45" s="17">
        <v>3937</v>
      </c>
      <c r="F45" s="47">
        <f t="shared" si="0"/>
        <v>4.568393094289509</v>
      </c>
      <c r="G45" s="40">
        <v>1.497</v>
      </c>
      <c r="H45" s="40">
        <v>2.103</v>
      </c>
      <c r="I45" s="40">
        <v>1.68</v>
      </c>
      <c r="J45" s="49">
        <f t="shared" si="1"/>
        <v>-20.114122681883035</v>
      </c>
      <c r="K45" s="35">
        <v>518</v>
      </c>
      <c r="L45" s="35">
        <v>648</v>
      </c>
      <c r="M45" s="35">
        <v>0</v>
      </c>
      <c r="N45" s="53">
        <f t="shared" si="2"/>
        <v>-100</v>
      </c>
      <c r="O45" s="7" t="s">
        <v>151</v>
      </c>
      <c r="P45" s="24" t="s">
        <v>152</v>
      </c>
    </row>
    <row r="46" spans="1:16" ht="15.75" customHeight="1" thickBot="1">
      <c r="A46" s="2">
        <v>43</v>
      </c>
      <c r="B46" s="9" t="s">
        <v>217</v>
      </c>
      <c r="C46" s="17"/>
      <c r="D46" s="17"/>
      <c r="E46" s="17">
        <v>133</v>
      </c>
      <c r="F46" s="47"/>
      <c r="G46" s="40"/>
      <c r="H46" s="40"/>
      <c r="I46" s="40"/>
      <c r="J46" s="49"/>
      <c r="K46" s="35"/>
      <c r="L46" s="35"/>
      <c r="M46" s="35">
        <v>754</v>
      </c>
      <c r="N46" s="53"/>
      <c r="O46" s="7"/>
      <c r="P46" s="24" t="s">
        <v>240</v>
      </c>
    </row>
    <row r="47" spans="1:16" ht="15.75" customHeight="1" thickBot="1">
      <c r="A47" s="2">
        <v>44</v>
      </c>
      <c r="B47" s="9" t="s">
        <v>218</v>
      </c>
      <c r="C47" s="17"/>
      <c r="D47" s="17"/>
      <c r="E47" s="17">
        <v>26</v>
      </c>
      <c r="F47" s="47"/>
      <c r="G47" s="40"/>
      <c r="H47" s="40"/>
      <c r="I47" s="40"/>
      <c r="J47" s="49"/>
      <c r="K47" s="35"/>
      <c r="L47" s="35"/>
      <c r="M47" s="35">
        <v>352</v>
      </c>
      <c r="N47" s="53"/>
      <c r="O47" s="7"/>
      <c r="P47" s="24" t="s">
        <v>241</v>
      </c>
    </row>
    <row r="48" spans="1:16" ht="15.75" customHeight="1" thickBot="1">
      <c r="A48" s="2">
        <v>45</v>
      </c>
      <c r="B48" s="9" t="s">
        <v>27</v>
      </c>
      <c r="C48" s="17">
        <v>3494</v>
      </c>
      <c r="D48" s="17">
        <v>3362</v>
      </c>
      <c r="E48" s="17">
        <v>4108</v>
      </c>
      <c r="F48" s="47">
        <f t="shared" si="0"/>
        <v>22.189173111243306</v>
      </c>
      <c r="G48" s="40">
        <v>1.135</v>
      </c>
      <c r="H48" s="40">
        <v>0.812</v>
      </c>
      <c r="I48" s="40">
        <v>0.743</v>
      </c>
      <c r="J48" s="49">
        <f t="shared" si="1"/>
        <v>-8.497536945812815</v>
      </c>
      <c r="K48" s="35">
        <v>930</v>
      </c>
      <c r="L48" s="35">
        <v>979</v>
      </c>
      <c r="M48" s="35">
        <v>1212</v>
      </c>
      <c r="N48" s="53">
        <f t="shared" si="2"/>
        <v>23.799795709908068</v>
      </c>
      <c r="O48" s="7" t="s">
        <v>153</v>
      </c>
      <c r="P48" s="24" t="s">
        <v>154</v>
      </c>
    </row>
    <row r="49" spans="1:16" ht="15.75" customHeight="1" thickBot="1">
      <c r="A49" s="2">
        <v>46</v>
      </c>
      <c r="B49" s="9" t="s">
        <v>28</v>
      </c>
      <c r="C49" s="17">
        <v>3436</v>
      </c>
      <c r="D49" s="17">
        <v>4256</v>
      </c>
      <c r="E49" s="17">
        <v>4441</v>
      </c>
      <c r="F49" s="47">
        <f t="shared" si="0"/>
        <v>4.3468045112781954</v>
      </c>
      <c r="G49" s="40">
        <v>0.722</v>
      </c>
      <c r="H49" s="40">
        <v>0.77</v>
      </c>
      <c r="I49" s="40">
        <v>0.683</v>
      </c>
      <c r="J49" s="49">
        <f t="shared" si="1"/>
        <v>-11.298701298701292</v>
      </c>
      <c r="K49" s="35">
        <v>468</v>
      </c>
      <c r="L49" s="35">
        <v>513</v>
      </c>
      <c r="M49" s="35">
        <v>549</v>
      </c>
      <c r="N49" s="53">
        <f t="shared" si="2"/>
        <v>7.017543859649122</v>
      </c>
      <c r="O49" s="7" t="s">
        <v>155</v>
      </c>
      <c r="P49" s="24" t="s">
        <v>156</v>
      </c>
    </row>
    <row r="50" spans="1:16" ht="15.75" customHeight="1" thickBot="1">
      <c r="A50" s="2">
        <v>47</v>
      </c>
      <c r="B50" s="9" t="s">
        <v>78</v>
      </c>
      <c r="C50" s="17">
        <v>32</v>
      </c>
      <c r="D50" s="17">
        <v>150</v>
      </c>
      <c r="E50" s="17">
        <v>331</v>
      </c>
      <c r="F50" s="47">
        <f t="shared" si="0"/>
        <v>120.66666666666667</v>
      </c>
      <c r="G50" s="40"/>
      <c r="H50" s="40">
        <v>1.633</v>
      </c>
      <c r="I50" s="40">
        <v>2.33</v>
      </c>
      <c r="J50" s="49">
        <f t="shared" si="1"/>
        <v>42.682180036742196</v>
      </c>
      <c r="K50" s="35">
        <v>49</v>
      </c>
      <c r="L50" s="35">
        <v>54</v>
      </c>
      <c r="M50" s="35">
        <v>115</v>
      </c>
      <c r="N50" s="53">
        <f t="shared" si="2"/>
        <v>112.96296296296296</v>
      </c>
      <c r="O50" s="7" t="s">
        <v>157</v>
      </c>
      <c r="P50" s="24" t="s">
        <v>158</v>
      </c>
    </row>
    <row r="51" spans="1:16" ht="15.75" customHeight="1" thickBot="1">
      <c r="A51" s="2">
        <v>48</v>
      </c>
      <c r="B51" s="9" t="s">
        <v>29</v>
      </c>
      <c r="C51" s="17">
        <v>1260</v>
      </c>
      <c r="D51" s="17">
        <v>1421</v>
      </c>
      <c r="E51" s="17"/>
      <c r="F51" s="47">
        <f t="shared" si="0"/>
        <v>-100</v>
      </c>
      <c r="G51" s="40">
        <v>0.726</v>
      </c>
      <c r="H51" s="40">
        <v>0.676</v>
      </c>
      <c r="I51" s="40"/>
      <c r="J51" s="49">
        <f t="shared" si="1"/>
        <v>-100</v>
      </c>
      <c r="K51" s="35">
        <v>441</v>
      </c>
      <c r="L51" s="35">
        <v>446</v>
      </c>
      <c r="M51" s="35"/>
      <c r="N51" s="53">
        <f t="shared" si="2"/>
        <v>-100</v>
      </c>
      <c r="O51" s="7" t="s">
        <v>159</v>
      </c>
      <c r="P51" s="24" t="s">
        <v>160</v>
      </c>
    </row>
    <row r="52" spans="1:16" ht="15.75" customHeight="1" thickBot="1">
      <c r="A52" s="2">
        <v>49</v>
      </c>
      <c r="B52" s="9" t="s">
        <v>30</v>
      </c>
      <c r="C52" s="17">
        <v>596</v>
      </c>
      <c r="D52" s="17">
        <v>741</v>
      </c>
      <c r="E52" s="17">
        <v>844</v>
      </c>
      <c r="F52" s="47">
        <f t="shared" si="0"/>
        <v>13.900134952766532</v>
      </c>
      <c r="G52" s="40">
        <v>2.35</v>
      </c>
      <c r="H52" s="40">
        <v>0.868</v>
      </c>
      <c r="I52" s="40">
        <v>1.87</v>
      </c>
      <c r="J52" s="49">
        <f t="shared" si="1"/>
        <v>115.4377880184332</v>
      </c>
      <c r="K52" s="35">
        <v>35</v>
      </c>
      <c r="L52" s="35">
        <v>19</v>
      </c>
      <c r="M52" s="35">
        <v>55</v>
      </c>
      <c r="N52" s="53">
        <f t="shared" si="2"/>
        <v>189.47368421052633</v>
      </c>
      <c r="O52" s="7" t="s">
        <v>30</v>
      </c>
      <c r="P52" s="24" t="s">
        <v>161</v>
      </c>
    </row>
    <row r="53" spans="1:16" ht="15.75" customHeight="1" thickBot="1">
      <c r="A53" s="2">
        <v>50</v>
      </c>
      <c r="B53" s="9" t="s">
        <v>31</v>
      </c>
      <c r="C53" s="17">
        <v>402</v>
      </c>
      <c r="D53" s="17">
        <v>640</v>
      </c>
      <c r="E53" s="17">
        <v>587</v>
      </c>
      <c r="F53" s="47">
        <f t="shared" si="0"/>
        <v>-8.28125</v>
      </c>
      <c r="G53" s="40">
        <v>2.297</v>
      </c>
      <c r="H53" s="40">
        <v>3.593</v>
      </c>
      <c r="I53" s="40">
        <v>2.279</v>
      </c>
      <c r="J53" s="49">
        <f t="shared" si="1"/>
        <v>-36.57111049262455</v>
      </c>
      <c r="K53" s="35">
        <v>46</v>
      </c>
      <c r="L53" s="35">
        <v>58</v>
      </c>
      <c r="M53" s="35">
        <v>59</v>
      </c>
      <c r="N53" s="53">
        <f t="shared" si="2"/>
        <v>1.7241379310344827</v>
      </c>
      <c r="O53" s="7" t="s">
        <v>162</v>
      </c>
      <c r="P53" s="24" t="s">
        <v>242</v>
      </c>
    </row>
    <row r="54" spans="1:16" ht="15.75" customHeight="1" thickBot="1">
      <c r="A54" s="2">
        <v>51</v>
      </c>
      <c r="B54" s="9" t="s">
        <v>63</v>
      </c>
      <c r="C54" s="17">
        <v>399</v>
      </c>
      <c r="D54" s="17">
        <v>343</v>
      </c>
      <c r="E54" s="17">
        <v>431</v>
      </c>
      <c r="F54" s="47">
        <f t="shared" si="0"/>
        <v>25.65597667638484</v>
      </c>
      <c r="G54" s="40">
        <v>0.287</v>
      </c>
      <c r="H54" s="40">
        <v>0.171</v>
      </c>
      <c r="I54" s="40">
        <v>0.26</v>
      </c>
      <c r="J54" s="49">
        <f t="shared" si="1"/>
        <v>52.046783625730995</v>
      </c>
      <c r="K54" s="35">
        <v>386</v>
      </c>
      <c r="L54" s="35">
        <v>292</v>
      </c>
      <c r="M54" s="35">
        <v>0</v>
      </c>
      <c r="N54" s="53">
        <f t="shared" si="2"/>
        <v>-100</v>
      </c>
      <c r="O54" s="7" t="s">
        <v>163</v>
      </c>
      <c r="P54" s="24" t="s">
        <v>164</v>
      </c>
    </row>
    <row r="55" spans="1:16" ht="15.75" customHeight="1" thickBot="1">
      <c r="A55" s="2">
        <v>52</v>
      </c>
      <c r="B55" s="9" t="s">
        <v>220</v>
      </c>
      <c r="C55" s="17"/>
      <c r="D55" s="17">
        <v>92</v>
      </c>
      <c r="E55" s="17">
        <v>139</v>
      </c>
      <c r="F55" s="47">
        <f t="shared" si="0"/>
        <v>51.08695652173913</v>
      </c>
      <c r="G55" s="40"/>
      <c r="H55" s="40">
        <v>0.739</v>
      </c>
      <c r="I55" s="40">
        <v>0.683</v>
      </c>
      <c r="J55" s="49">
        <f t="shared" si="1"/>
        <v>-7.577807848443835</v>
      </c>
      <c r="K55" s="35"/>
      <c r="L55" s="35">
        <v>62</v>
      </c>
      <c r="M55" s="35">
        <v>65</v>
      </c>
      <c r="N55" s="53">
        <f t="shared" si="2"/>
        <v>4.838709677419355</v>
      </c>
      <c r="O55" s="7" t="s">
        <v>165</v>
      </c>
      <c r="P55" s="24" t="s">
        <v>166</v>
      </c>
    </row>
    <row r="56" spans="1:16" ht="15.75" customHeight="1" thickBot="1">
      <c r="A56" s="2">
        <v>53</v>
      </c>
      <c r="B56" s="9" t="s">
        <v>32</v>
      </c>
      <c r="C56" s="17">
        <v>130</v>
      </c>
      <c r="D56" s="17">
        <v>261</v>
      </c>
      <c r="E56" s="17">
        <v>449</v>
      </c>
      <c r="F56" s="47">
        <f t="shared" si="0"/>
        <v>72.03065134099617</v>
      </c>
      <c r="G56" s="40">
        <v>0.113</v>
      </c>
      <c r="H56" s="40">
        <v>0.189</v>
      </c>
      <c r="I56" s="40">
        <v>0.283</v>
      </c>
      <c r="J56" s="49">
        <f t="shared" si="1"/>
        <v>49.73544973544972</v>
      </c>
      <c r="K56" s="35">
        <v>196</v>
      </c>
      <c r="L56" s="35">
        <v>319</v>
      </c>
      <c r="M56" s="35">
        <v>165</v>
      </c>
      <c r="N56" s="53">
        <f t="shared" si="2"/>
        <v>-48.275862068965516</v>
      </c>
      <c r="O56" s="7" t="s">
        <v>167</v>
      </c>
      <c r="P56" s="24" t="s">
        <v>168</v>
      </c>
    </row>
    <row r="57" spans="1:16" ht="15.75" customHeight="1" thickBot="1">
      <c r="A57" s="2">
        <v>54</v>
      </c>
      <c r="B57" s="9" t="s">
        <v>219</v>
      </c>
      <c r="C57" s="17"/>
      <c r="D57" s="17"/>
      <c r="E57" s="17">
        <v>177</v>
      </c>
      <c r="F57" s="47"/>
      <c r="G57" s="40"/>
      <c r="H57" s="40"/>
      <c r="I57" s="40">
        <v>0.151</v>
      </c>
      <c r="J57" s="49"/>
      <c r="K57" s="35"/>
      <c r="L57" s="35"/>
      <c r="M57" s="35">
        <v>74</v>
      </c>
      <c r="N57" s="53"/>
      <c r="O57" s="7"/>
      <c r="P57" s="24" t="s">
        <v>243</v>
      </c>
    </row>
    <row r="58" spans="1:16" ht="15.75" customHeight="1" thickBot="1">
      <c r="A58" s="2">
        <v>55</v>
      </c>
      <c r="B58" s="9" t="s">
        <v>33</v>
      </c>
      <c r="C58" s="17">
        <v>282</v>
      </c>
      <c r="D58" s="17">
        <v>355</v>
      </c>
      <c r="E58" s="17">
        <v>449</v>
      </c>
      <c r="F58" s="47">
        <f t="shared" si="0"/>
        <v>26.47887323943662</v>
      </c>
      <c r="G58" s="40">
        <v>0.388</v>
      </c>
      <c r="H58" s="40">
        <v>0.667</v>
      </c>
      <c r="I58" s="40">
        <v>0.765</v>
      </c>
      <c r="J58" s="49">
        <f t="shared" si="1"/>
        <v>14.692653673163413</v>
      </c>
      <c r="K58" s="35">
        <v>62</v>
      </c>
      <c r="L58" s="35">
        <v>57</v>
      </c>
      <c r="M58" s="35">
        <v>55</v>
      </c>
      <c r="N58" s="53">
        <f t="shared" si="2"/>
        <v>-3.508771929824561</v>
      </c>
      <c r="O58" s="7" t="s">
        <v>169</v>
      </c>
      <c r="P58" s="24" t="s">
        <v>170</v>
      </c>
    </row>
    <row r="59" spans="1:16" ht="15.75" customHeight="1" thickBot="1">
      <c r="A59" s="2">
        <v>56</v>
      </c>
      <c r="B59" s="9" t="s">
        <v>34</v>
      </c>
      <c r="C59" s="17">
        <v>190</v>
      </c>
      <c r="D59" s="17">
        <v>284</v>
      </c>
      <c r="E59" s="17">
        <v>439</v>
      </c>
      <c r="F59" s="47">
        <f t="shared" si="0"/>
        <v>54.57746478873239</v>
      </c>
      <c r="G59" s="40">
        <v>0.293</v>
      </c>
      <c r="H59" s="40">
        <v>0.441</v>
      </c>
      <c r="I59" s="40">
        <v>0.576</v>
      </c>
      <c r="J59" s="49">
        <f t="shared" si="1"/>
        <v>30.612244897959172</v>
      </c>
      <c r="K59" s="35">
        <v>120</v>
      </c>
      <c r="L59" s="35">
        <v>104</v>
      </c>
      <c r="M59" s="35">
        <v>86</v>
      </c>
      <c r="N59" s="53">
        <f t="shared" si="2"/>
        <v>-17.307692307692307</v>
      </c>
      <c r="O59" s="7" t="s">
        <v>171</v>
      </c>
      <c r="P59" s="24" t="s">
        <v>172</v>
      </c>
    </row>
    <row r="60" spans="1:16" ht="15.75" customHeight="1" thickBot="1">
      <c r="A60" s="2">
        <v>57</v>
      </c>
      <c r="B60" s="9" t="s">
        <v>35</v>
      </c>
      <c r="C60" s="17">
        <v>421</v>
      </c>
      <c r="D60" s="17">
        <v>600</v>
      </c>
      <c r="E60" s="17">
        <v>842</v>
      </c>
      <c r="F60" s="47">
        <f t="shared" si="0"/>
        <v>40.333333333333336</v>
      </c>
      <c r="G60" s="40">
        <v>0.395</v>
      </c>
      <c r="H60" s="40">
        <v>0.48</v>
      </c>
      <c r="I60" s="40">
        <v>0.72</v>
      </c>
      <c r="J60" s="49">
        <f t="shared" si="1"/>
        <v>50</v>
      </c>
      <c r="K60" s="35">
        <v>213</v>
      </c>
      <c r="L60" s="35">
        <v>247</v>
      </c>
      <c r="M60" s="35">
        <v>234</v>
      </c>
      <c r="N60" s="53">
        <f t="shared" si="2"/>
        <v>-5.2631578947368425</v>
      </c>
      <c r="O60" s="7" t="s">
        <v>173</v>
      </c>
      <c r="P60" s="24" t="s">
        <v>174</v>
      </c>
    </row>
    <row r="61" spans="1:16" ht="15.75" customHeight="1" thickBot="1">
      <c r="A61" s="2">
        <v>58</v>
      </c>
      <c r="B61" s="9" t="s">
        <v>221</v>
      </c>
      <c r="C61" s="17"/>
      <c r="D61" s="17">
        <v>4</v>
      </c>
      <c r="E61" s="17">
        <v>58</v>
      </c>
      <c r="F61" s="47">
        <f t="shared" si="0"/>
        <v>1350</v>
      </c>
      <c r="G61" s="40"/>
      <c r="H61" s="40"/>
      <c r="I61" s="40">
        <v>0.358</v>
      </c>
      <c r="J61" s="49"/>
      <c r="K61" s="35"/>
      <c r="L61" s="35">
        <v>123</v>
      </c>
      <c r="M61" s="35">
        <v>91</v>
      </c>
      <c r="N61" s="53">
        <f t="shared" si="2"/>
        <v>-26.016260162601625</v>
      </c>
      <c r="O61" s="7" t="s">
        <v>175</v>
      </c>
      <c r="P61" s="24" t="s">
        <v>176</v>
      </c>
    </row>
    <row r="62" spans="1:16" ht="15.75" customHeight="1" thickBot="1">
      <c r="A62" s="2">
        <v>59</v>
      </c>
      <c r="B62" s="9" t="s">
        <v>64</v>
      </c>
      <c r="C62" s="17">
        <v>309</v>
      </c>
      <c r="D62" s="17">
        <v>322</v>
      </c>
      <c r="E62" s="17"/>
      <c r="F62" s="47">
        <f t="shared" si="0"/>
        <v>-100</v>
      </c>
      <c r="G62" s="40">
        <v>0.755</v>
      </c>
      <c r="H62" s="40">
        <v>0.743</v>
      </c>
      <c r="I62" s="40"/>
      <c r="J62" s="49">
        <f t="shared" si="1"/>
        <v>-100</v>
      </c>
      <c r="K62" s="35">
        <v>112</v>
      </c>
      <c r="L62" s="35">
        <v>109</v>
      </c>
      <c r="M62" s="35"/>
      <c r="N62" s="53">
        <f t="shared" si="2"/>
        <v>-100</v>
      </c>
      <c r="O62" s="7" t="s">
        <v>177</v>
      </c>
      <c r="P62" s="24" t="s">
        <v>178</v>
      </c>
    </row>
    <row r="63" spans="1:16" ht="15.75" customHeight="1" thickBot="1">
      <c r="A63" s="4">
        <v>60</v>
      </c>
      <c r="B63" s="9" t="s">
        <v>65</v>
      </c>
      <c r="C63" s="17">
        <v>566</v>
      </c>
      <c r="D63" s="17">
        <v>770</v>
      </c>
      <c r="E63" s="17">
        <v>692</v>
      </c>
      <c r="F63" s="47">
        <f t="shared" si="0"/>
        <v>-10.12987012987013</v>
      </c>
      <c r="G63" s="40">
        <v>0.377</v>
      </c>
      <c r="H63" s="40">
        <v>0.498</v>
      </c>
      <c r="I63" s="40">
        <v>0.37</v>
      </c>
      <c r="J63" s="49">
        <f t="shared" si="1"/>
        <v>-25.70281124497992</v>
      </c>
      <c r="K63" s="35">
        <v>246</v>
      </c>
      <c r="L63" s="35">
        <v>254</v>
      </c>
      <c r="M63" s="35">
        <v>258</v>
      </c>
      <c r="N63" s="53">
        <f t="shared" si="2"/>
        <v>1.5748031496062993</v>
      </c>
      <c r="O63" s="7" t="s">
        <v>179</v>
      </c>
      <c r="P63" s="24" t="s">
        <v>180</v>
      </c>
    </row>
    <row r="64" spans="1:16" ht="15.75" customHeight="1" thickBot="1">
      <c r="A64" s="2">
        <v>61</v>
      </c>
      <c r="B64" s="9" t="s">
        <v>79</v>
      </c>
      <c r="C64" s="17">
        <v>107</v>
      </c>
      <c r="D64" s="17">
        <v>281</v>
      </c>
      <c r="E64" s="17">
        <v>536</v>
      </c>
      <c r="F64" s="47">
        <f t="shared" si="0"/>
        <v>90.74733096085409</v>
      </c>
      <c r="G64" s="40">
        <v>0.515</v>
      </c>
      <c r="H64" s="40">
        <v>0.671</v>
      </c>
      <c r="I64" s="40">
        <v>0.859</v>
      </c>
      <c r="J64" s="49">
        <f t="shared" si="1"/>
        <v>28.017883755588663</v>
      </c>
      <c r="K64" s="35">
        <v>188</v>
      </c>
      <c r="L64" s="35">
        <v>202</v>
      </c>
      <c r="M64" s="35">
        <v>170</v>
      </c>
      <c r="N64" s="53">
        <f t="shared" si="2"/>
        <v>-15.841584158415841</v>
      </c>
      <c r="O64" s="7" t="s">
        <v>181</v>
      </c>
      <c r="P64" s="24" t="s">
        <v>244</v>
      </c>
    </row>
    <row r="65" spans="1:16" ht="15.75" customHeight="1" thickBot="1">
      <c r="A65" s="2">
        <v>62</v>
      </c>
      <c r="B65" s="9" t="s">
        <v>36</v>
      </c>
      <c r="C65" s="17">
        <v>121</v>
      </c>
      <c r="D65" s="17">
        <v>147</v>
      </c>
      <c r="E65" s="17">
        <v>190</v>
      </c>
      <c r="F65" s="47">
        <f t="shared" si="0"/>
        <v>29.25170068027211</v>
      </c>
      <c r="G65" s="40">
        <v>0.28</v>
      </c>
      <c r="H65" s="40">
        <v>0.202</v>
      </c>
      <c r="I65" s="40">
        <v>0.209</v>
      </c>
      <c r="J65" s="49">
        <f t="shared" si="1"/>
        <v>3.4653465346534547</v>
      </c>
      <c r="K65" s="35">
        <v>97</v>
      </c>
      <c r="L65" s="35">
        <v>164</v>
      </c>
      <c r="M65" s="35">
        <v>238</v>
      </c>
      <c r="N65" s="53">
        <f t="shared" si="2"/>
        <v>45.1219512195122</v>
      </c>
      <c r="O65" s="7" t="s">
        <v>182</v>
      </c>
      <c r="P65" s="24" t="s">
        <v>183</v>
      </c>
    </row>
    <row r="66" spans="1:16" ht="15.75" customHeight="1" thickBot="1">
      <c r="A66" s="2">
        <v>63</v>
      </c>
      <c r="B66" s="9" t="s">
        <v>37</v>
      </c>
      <c r="C66" s="17">
        <v>574</v>
      </c>
      <c r="D66" s="17">
        <v>669</v>
      </c>
      <c r="E66" s="17">
        <v>813</v>
      </c>
      <c r="F66" s="47">
        <f t="shared" si="0"/>
        <v>21.524663677130047</v>
      </c>
      <c r="G66" s="40">
        <v>0.384</v>
      </c>
      <c r="H66" s="40">
        <v>0.468</v>
      </c>
      <c r="I66" s="40">
        <v>0.869</v>
      </c>
      <c r="J66" s="49">
        <f t="shared" si="1"/>
        <v>85.68376068376067</v>
      </c>
      <c r="K66" s="35">
        <v>165</v>
      </c>
      <c r="L66" s="35">
        <v>148</v>
      </c>
      <c r="M66" s="35">
        <v>183</v>
      </c>
      <c r="N66" s="53">
        <f t="shared" si="2"/>
        <v>23.64864864864865</v>
      </c>
      <c r="O66" s="7" t="s">
        <v>184</v>
      </c>
      <c r="P66" s="24" t="s">
        <v>185</v>
      </c>
    </row>
    <row r="67" spans="1:16" ht="15.75" customHeight="1" thickBot="1">
      <c r="A67" s="2">
        <v>64</v>
      </c>
      <c r="B67" s="9" t="s">
        <v>38</v>
      </c>
      <c r="C67" s="17">
        <v>612</v>
      </c>
      <c r="D67" s="17">
        <v>660</v>
      </c>
      <c r="E67" s="17">
        <v>861</v>
      </c>
      <c r="F67" s="47">
        <f aca="true" t="shared" si="3" ref="F67:F92">100*(E67-D67)/D67</f>
        <v>30.454545454545453</v>
      </c>
      <c r="G67" s="40">
        <v>0.368</v>
      </c>
      <c r="H67" s="40">
        <v>0.398</v>
      </c>
      <c r="I67" s="40">
        <v>0.53</v>
      </c>
      <c r="J67" s="49">
        <f t="shared" si="1"/>
        <v>33.165829145728644</v>
      </c>
      <c r="K67" s="35">
        <v>339</v>
      </c>
      <c r="L67" s="35">
        <v>147</v>
      </c>
      <c r="M67" s="35">
        <v>190</v>
      </c>
      <c r="N67" s="53">
        <f aca="true" t="shared" si="4" ref="N67:N92">100*(M67-L67)/L67</f>
        <v>29.25170068027211</v>
      </c>
      <c r="O67" s="7" t="s">
        <v>186</v>
      </c>
      <c r="P67" s="24" t="s">
        <v>187</v>
      </c>
    </row>
    <row r="68" spans="1:16" ht="15.75" customHeight="1" thickBot="1">
      <c r="A68" s="2">
        <v>65</v>
      </c>
      <c r="B68" s="9" t="s">
        <v>222</v>
      </c>
      <c r="C68" s="17"/>
      <c r="D68" s="17"/>
      <c r="E68" s="17">
        <v>20</v>
      </c>
      <c r="F68" s="47"/>
      <c r="G68" s="40"/>
      <c r="H68" s="40"/>
      <c r="I68" s="40"/>
      <c r="J68" s="49"/>
      <c r="K68" s="35"/>
      <c r="L68" s="35"/>
      <c r="M68" s="35">
        <v>92</v>
      </c>
      <c r="N68" s="53"/>
      <c r="O68" s="7"/>
      <c r="P68" s="24" t="s">
        <v>235</v>
      </c>
    </row>
    <row r="69" spans="1:16" ht="15.75" customHeight="1" thickBot="1">
      <c r="A69" s="2">
        <v>66</v>
      </c>
      <c r="B69" s="9" t="s">
        <v>39</v>
      </c>
      <c r="C69" s="17">
        <v>235</v>
      </c>
      <c r="D69" s="17">
        <v>330</v>
      </c>
      <c r="E69" s="17">
        <v>420</v>
      </c>
      <c r="F69" s="47">
        <f t="shared" si="3"/>
        <v>27.272727272727273</v>
      </c>
      <c r="G69" s="40">
        <v>0.325</v>
      </c>
      <c r="H69" s="40">
        <v>0.342</v>
      </c>
      <c r="I69" s="40">
        <v>0.475</v>
      </c>
      <c r="J69" s="49">
        <f aca="true" t="shared" si="5" ref="J68:J91">100*(I69-H69)/H69</f>
        <v>38.88888888888887</v>
      </c>
      <c r="K69" s="35">
        <v>110</v>
      </c>
      <c r="L69" s="35">
        <v>130</v>
      </c>
      <c r="M69" s="35">
        <v>149</v>
      </c>
      <c r="N69" s="53">
        <f t="shared" si="4"/>
        <v>14.615384615384615</v>
      </c>
      <c r="O69" s="7" t="s">
        <v>188</v>
      </c>
      <c r="P69" s="24" t="s">
        <v>189</v>
      </c>
    </row>
    <row r="70" spans="1:16" ht="15.75" customHeight="1" thickBot="1">
      <c r="A70" s="2">
        <v>67</v>
      </c>
      <c r="B70" s="9" t="s">
        <v>40</v>
      </c>
      <c r="C70" s="17">
        <v>291</v>
      </c>
      <c r="D70" s="17">
        <v>320</v>
      </c>
      <c r="E70" s="17">
        <v>532</v>
      </c>
      <c r="F70" s="47">
        <f t="shared" si="3"/>
        <v>66.25</v>
      </c>
      <c r="G70" s="40">
        <v>0.276</v>
      </c>
      <c r="H70" s="40">
        <v>0.312</v>
      </c>
      <c r="I70" s="40">
        <v>0.424</v>
      </c>
      <c r="J70" s="49">
        <f t="shared" si="5"/>
        <v>35.8974358974359</v>
      </c>
      <c r="K70" s="35">
        <v>170</v>
      </c>
      <c r="L70" s="35">
        <v>184</v>
      </c>
      <c r="M70" s="35">
        <v>214</v>
      </c>
      <c r="N70" s="53">
        <f t="shared" si="4"/>
        <v>16.304347826086957</v>
      </c>
      <c r="O70" s="7" t="s">
        <v>190</v>
      </c>
      <c r="P70" s="24" t="s">
        <v>245</v>
      </c>
    </row>
    <row r="71" spans="1:16" ht="15.75" customHeight="1" thickBot="1">
      <c r="A71" s="2">
        <v>68</v>
      </c>
      <c r="B71" s="9" t="s">
        <v>223</v>
      </c>
      <c r="C71" s="17"/>
      <c r="D71" s="17"/>
      <c r="E71" s="17">
        <v>225</v>
      </c>
      <c r="F71" s="47"/>
      <c r="G71" s="40"/>
      <c r="H71" s="40"/>
      <c r="I71" s="40">
        <v>0.554</v>
      </c>
      <c r="J71" s="49"/>
      <c r="K71" s="35"/>
      <c r="L71" s="35"/>
      <c r="M71" s="35">
        <v>219</v>
      </c>
      <c r="N71" s="53"/>
      <c r="O71" s="7"/>
      <c r="P71" s="24" t="s">
        <v>246</v>
      </c>
    </row>
    <row r="72" spans="1:16" ht="15.75" customHeight="1" thickBot="1">
      <c r="A72" s="2">
        <v>69</v>
      </c>
      <c r="B72" s="9" t="s">
        <v>224</v>
      </c>
      <c r="C72" s="17"/>
      <c r="D72" s="17"/>
      <c r="E72" s="17">
        <v>399</v>
      </c>
      <c r="F72" s="47"/>
      <c r="G72" s="40"/>
      <c r="H72" s="40"/>
      <c r="I72" s="40">
        <v>1.679</v>
      </c>
      <c r="J72" s="49"/>
      <c r="K72" s="35"/>
      <c r="L72" s="35"/>
      <c r="M72" s="35">
        <v>134</v>
      </c>
      <c r="N72" s="53"/>
      <c r="O72" s="7"/>
      <c r="P72" s="24" t="s">
        <v>247</v>
      </c>
    </row>
    <row r="73" spans="2:16" s="23" customFormat="1" ht="15.75" customHeight="1" thickBot="1">
      <c r="B73" s="13" t="s">
        <v>71</v>
      </c>
      <c r="C73" s="17"/>
      <c r="D73" s="17"/>
      <c r="E73" s="17"/>
      <c r="F73" s="47"/>
      <c r="G73" s="40"/>
      <c r="H73" s="40"/>
      <c r="I73" s="40"/>
      <c r="J73" s="49"/>
      <c r="K73" s="35"/>
      <c r="L73" s="35"/>
      <c r="M73" s="35"/>
      <c r="N73" s="53"/>
      <c r="O73" s="22"/>
      <c r="P73" s="26" t="s">
        <v>248</v>
      </c>
    </row>
    <row r="74" spans="1:16" ht="15.75" customHeight="1" thickBot="1">
      <c r="A74" s="2">
        <v>70</v>
      </c>
      <c r="B74" s="9" t="s">
        <v>225</v>
      </c>
      <c r="C74" s="17"/>
      <c r="D74" s="17"/>
      <c r="E74" s="17">
        <v>8</v>
      </c>
      <c r="F74" s="47"/>
      <c r="G74" s="40"/>
      <c r="H74" s="40"/>
      <c r="I74" s="40"/>
      <c r="J74" s="49"/>
      <c r="K74" s="35"/>
      <c r="L74" s="35"/>
      <c r="M74" s="35">
        <v>69</v>
      </c>
      <c r="N74" s="53"/>
      <c r="P74" s="27" t="s">
        <v>235</v>
      </c>
    </row>
    <row r="75" spans="1:16" ht="15.75" customHeight="1" thickBot="1">
      <c r="A75" s="2">
        <v>71</v>
      </c>
      <c r="B75" s="9" t="s">
        <v>226</v>
      </c>
      <c r="C75" s="17"/>
      <c r="D75" s="17"/>
      <c r="E75" s="17">
        <v>422</v>
      </c>
      <c r="F75" s="47"/>
      <c r="G75" s="40"/>
      <c r="H75" s="40"/>
      <c r="I75" s="40">
        <v>0.865</v>
      </c>
      <c r="J75" s="49"/>
      <c r="K75" s="35"/>
      <c r="L75" s="35"/>
      <c r="M75" s="35">
        <v>90</v>
      </c>
      <c r="N75" s="53"/>
      <c r="P75" s="27" t="s">
        <v>249</v>
      </c>
    </row>
    <row r="76" spans="1:16" ht="15.75" customHeight="1" thickBot="1">
      <c r="A76" s="2">
        <v>72</v>
      </c>
      <c r="B76" s="9" t="s">
        <v>80</v>
      </c>
      <c r="C76" s="17">
        <v>156</v>
      </c>
      <c r="D76" s="17">
        <v>208</v>
      </c>
      <c r="E76" s="17">
        <v>314</v>
      </c>
      <c r="F76" s="47">
        <f t="shared" si="3"/>
        <v>50.96153846153846</v>
      </c>
      <c r="G76" s="40">
        <v>0.331</v>
      </c>
      <c r="H76" s="40">
        <v>0.317</v>
      </c>
      <c r="I76" s="40">
        <v>0.402</v>
      </c>
      <c r="J76" s="49">
        <f t="shared" si="5"/>
        <v>26.81388012618297</v>
      </c>
      <c r="K76" s="35">
        <v>171</v>
      </c>
      <c r="L76" s="35">
        <v>152</v>
      </c>
      <c r="M76" s="35">
        <v>156</v>
      </c>
      <c r="N76" s="53">
        <f t="shared" si="4"/>
        <v>2.6315789473684212</v>
      </c>
      <c r="O76" s="7" t="s">
        <v>191</v>
      </c>
      <c r="P76" s="24" t="s">
        <v>192</v>
      </c>
    </row>
    <row r="77" spans="1:16" ht="15.75" customHeight="1" thickBot="1">
      <c r="A77" s="2">
        <v>73</v>
      </c>
      <c r="B77" s="9" t="s">
        <v>66</v>
      </c>
      <c r="C77" s="17">
        <v>239</v>
      </c>
      <c r="D77" s="17">
        <v>266</v>
      </c>
      <c r="E77" s="17">
        <v>288</v>
      </c>
      <c r="F77" s="47">
        <f t="shared" si="3"/>
        <v>8.270676691729323</v>
      </c>
      <c r="G77" s="40">
        <v>0.191</v>
      </c>
      <c r="H77" s="40">
        <v>0.214</v>
      </c>
      <c r="I77" s="40">
        <v>0.211</v>
      </c>
      <c r="J77" s="49">
        <f t="shared" si="5"/>
        <v>-1.401869158878506</v>
      </c>
      <c r="K77" s="35">
        <v>167</v>
      </c>
      <c r="L77" s="35">
        <v>179</v>
      </c>
      <c r="M77" s="35">
        <v>194</v>
      </c>
      <c r="N77" s="53">
        <f t="shared" si="4"/>
        <v>8.379888268156424</v>
      </c>
      <c r="O77" s="5" t="s">
        <v>193</v>
      </c>
      <c r="P77" s="28" t="s">
        <v>250</v>
      </c>
    </row>
    <row r="78" spans="1:16" ht="15.75" customHeight="1" thickBot="1">
      <c r="A78" s="2">
        <v>74</v>
      </c>
      <c r="B78" s="9" t="s">
        <v>41</v>
      </c>
      <c r="C78" s="17">
        <v>326</v>
      </c>
      <c r="D78" s="17">
        <v>392</v>
      </c>
      <c r="E78" s="17">
        <v>506</v>
      </c>
      <c r="F78" s="47">
        <f t="shared" si="3"/>
        <v>29.081632653061224</v>
      </c>
      <c r="G78" s="40">
        <v>0.52</v>
      </c>
      <c r="H78" s="40">
        <v>0.528</v>
      </c>
      <c r="I78" s="40">
        <v>0.511</v>
      </c>
      <c r="J78" s="49">
        <f t="shared" si="5"/>
        <v>-3.2196969696969724</v>
      </c>
      <c r="K78" s="35">
        <v>203</v>
      </c>
      <c r="L78" s="35">
        <v>239</v>
      </c>
      <c r="M78" s="35">
        <v>239</v>
      </c>
      <c r="N78" s="53">
        <f t="shared" si="4"/>
        <v>0</v>
      </c>
      <c r="O78" s="7" t="s">
        <v>194</v>
      </c>
      <c r="P78" s="24" t="s">
        <v>251</v>
      </c>
    </row>
    <row r="79" spans="1:16" ht="15.75" customHeight="1" thickBot="1">
      <c r="A79" s="2">
        <v>75</v>
      </c>
      <c r="B79" s="9" t="s">
        <v>42</v>
      </c>
      <c r="C79" s="17">
        <v>649</v>
      </c>
      <c r="D79" s="17">
        <v>778</v>
      </c>
      <c r="E79" s="17">
        <v>902</v>
      </c>
      <c r="F79" s="47">
        <f t="shared" si="3"/>
        <v>15.938303341902314</v>
      </c>
      <c r="G79" s="40">
        <v>0.531</v>
      </c>
      <c r="H79" s="40">
        <v>0.508</v>
      </c>
      <c r="I79" s="40">
        <v>0.535</v>
      </c>
      <c r="J79" s="49">
        <f t="shared" si="5"/>
        <v>5.314960629921265</v>
      </c>
      <c r="K79" s="35">
        <v>214</v>
      </c>
      <c r="L79" s="35">
        <v>245</v>
      </c>
      <c r="M79" s="35">
        <v>218</v>
      </c>
      <c r="N79" s="53">
        <f t="shared" si="4"/>
        <v>-11.020408163265307</v>
      </c>
      <c r="O79" s="7" t="s">
        <v>195</v>
      </c>
      <c r="P79" s="24" t="s">
        <v>196</v>
      </c>
    </row>
    <row r="80" spans="1:16" ht="15.75" customHeight="1" thickBot="1">
      <c r="A80" s="2">
        <v>76</v>
      </c>
      <c r="B80" s="9" t="s">
        <v>67</v>
      </c>
      <c r="C80" s="17">
        <v>751</v>
      </c>
      <c r="D80" s="17">
        <v>1087</v>
      </c>
      <c r="E80" s="17">
        <v>1041</v>
      </c>
      <c r="F80" s="47">
        <f t="shared" si="3"/>
        <v>-4.231830726770929</v>
      </c>
      <c r="G80" s="40">
        <v>0.251</v>
      </c>
      <c r="H80" s="40">
        <v>0.286</v>
      </c>
      <c r="I80" s="40">
        <v>0.162</v>
      </c>
      <c r="J80" s="49">
        <f t="shared" si="5"/>
        <v>-43.356643356643346</v>
      </c>
      <c r="K80" s="35">
        <v>666</v>
      </c>
      <c r="L80" s="35">
        <v>1195</v>
      </c>
      <c r="M80" s="35">
        <v>703</v>
      </c>
      <c r="N80" s="53">
        <f t="shared" si="4"/>
        <v>-41.17154811715481</v>
      </c>
      <c r="O80" s="7" t="s">
        <v>197</v>
      </c>
      <c r="P80" s="24" t="s">
        <v>252</v>
      </c>
    </row>
    <row r="81" spans="1:16" ht="15.75" customHeight="1" thickBot="1">
      <c r="A81" s="2">
        <v>77</v>
      </c>
      <c r="B81" s="9" t="s">
        <v>43</v>
      </c>
      <c r="C81" s="17">
        <v>157</v>
      </c>
      <c r="D81" s="17">
        <v>244</v>
      </c>
      <c r="E81" s="17">
        <v>293</v>
      </c>
      <c r="F81" s="47">
        <f t="shared" si="3"/>
        <v>20.081967213114755</v>
      </c>
      <c r="G81" s="40">
        <v>0.378</v>
      </c>
      <c r="H81" s="40">
        <v>0.204</v>
      </c>
      <c r="I81" s="40">
        <v>0.347</v>
      </c>
      <c r="J81" s="49">
        <f t="shared" si="5"/>
        <v>70.09803921568627</v>
      </c>
      <c r="K81" s="35">
        <v>253</v>
      </c>
      <c r="L81" s="35">
        <v>171</v>
      </c>
      <c r="M81" s="35">
        <v>127</v>
      </c>
      <c r="N81" s="53">
        <f t="shared" si="4"/>
        <v>-25.730994152046783</v>
      </c>
      <c r="O81" s="7" t="s">
        <v>43</v>
      </c>
      <c r="P81" s="24" t="s">
        <v>253</v>
      </c>
    </row>
    <row r="82" spans="1:16" s="18" customFormat="1" ht="15.75" customHeight="1" thickBot="1">
      <c r="A82" s="2">
        <v>78</v>
      </c>
      <c r="B82" s="9" t="s">
        <v>44</v>
      </c>
      <c r="C82" s="17">
        <v>873</v>
      </c>
      <c r="D82" s="17">
        <v>920</v>
      </c>
      <c r="E82" s="17">
        <v>1097</v>
      </c>
      <c r="F82" s="47">
        <f t="shared" si="3"/>
        <v>19.23913043478261</v>
      </c>
      <c r="G82" s="40">
        <v>0.311</v>
      </c>
      <c r="H82" s="40">
        <v>0.371</v>
      </c>
      <c r="I82" s="40">
        <v>0.408</v>
      </c>
      <c r="J82" s="49">
        <f t="shared" si="5"/>
        <v>9.973045822102419</v>
      </c>
      <c r="K82" s="35">
        <v>128</v>
      </c>
      <c r="L82" s="35">
        <v>158</v>
      </c>
      <c r="M82" s="35">
        <v>183</v>
      </c>
      <c r="N82" s="53">
        <f t="shared" si="4"/>
        <v>15.822784810126583</v>
      </c>
      <c r="O82" s="7" t="s">
        <v>198</v>
      </c>
      <c r="P82" s="29" t="s">
        <v>254</v>
      </c>
    </row>
    <row r="83" spans="1:16" s="18" customFormat="1" ht="15.75" customHeight="1" thickBot="1">
      <c r="A83" s="2">
        <v>79</v>
      </c>
      <c r="B83" s="9" t="s">
        <v>45</v>
      </c>
      <c r="C83" s="17">
        <v>870</v>
      </c>
      <c r="D83" s="17">
        <v>881</v>
      </c>
      <c r="E83" s="17">
        <v>921</v>
      </c>
      <c r="F83" s="47">
        <f t="shared" si="3"/>
        <v>4.540295119182747</v>
      </c>
      <c r="G83" s="40">
        <v>0.617</v>
      </c>
      <c r="H83" s="40">
        <v>0.615</v>
      </c>
      <c r="I83" s="40">
        <v>0.552</v>
      </c>
      <c r="J83" s="49">
        <f t="shared" si="5"/>
        <v>-10.243902439024382</v>
      </c>
      <c r="K83" s="35">
        <v>58</v>
      </c>
      <c r="L83" s="35">
        <v>111</v>
      </c>
      <c r="M83" s="35">
        <v>160</v>
      </c>
      <c r="N83" s="53">
        <f t="shared" si="4"/>
        <v>44.14414414414414</v>
      </c>
      <c r="O83" s="7" t="s">
        <v>199</v>
      </c>
      <c r="P83" s="29" t="s">
        <v>255</v>
      </c>
    </row>
    <row r="84" spans="1:16" s="18" customFormat="1" ht="15.75" customHeight="1" thickBot="1">
      <c r="A84" s="2">
        <v>80</v>
      </c>
      <c r="B84" s="9" t="s">
        <v>46</v>
      </c>
      <c r="C84" s="17">
        <v>286</v>
      </c>
      <c r="D84" s="17">
        <v>414</v>
      </c>
      <c r="E84" s="17">
        <v>450</v>
      </c>
      <c r="F84" s="47">
        <f t="shared" si="3"/>
        <v>8.695652173913043</v>
      </c>
      <c r="G84" s="40">
        <v>0.533</v>
      </c>
      <c r="H84" s="40">
        <v>0.635</v>
      </c>
      <c r="I84" s="40">
        <v>0.661</v>
      </c>
      <c r="J84" s="49">
        <f t="shared" si="5"/>
        <v>4.094488188976381</v>
      </c>
      <c r="K84" s="35">
        <v>71</v>
      </c>
      <c r="L84" s="35">
        <v>109</v>
      </c>
      <c r="M84" s="35">
        <v>140</v>
      </c>
      <c r="N84" s="53">
        <f t="shared" si="4"/>
        <v>28.440366972477065</v>
      </c>
      <c r="O84" s="7" t="s">
        <v>200</v>
      </c>
      <c r="P84" s="29" t="s">
        <v>256</v>
      </c>
    </row>
    <row r="85" spans="1:16" s="18" customFormat="1" ht="15.75" customHeight="1" thickBot="1">
      <c r="A85" s="2">
        <v>81</v>
      </c>
      <c r="B85" s="9" t="s">
        <v>47</v>
      </c>
      <c r="C85" s="17">
        <v>1118</v>
      </c>
      <c r="D85" s="17">
        <v>1487</v>
      </c>
      <c r="E85" s="17">
        <v>1787</v>
      </c>
      <c r="F85" s="47">
        <f t="shared" si="3"/>
        <v>20.174848688634835</v>
      </c>
      <c r="G85" s="40">
        <v>0.636</v>
      </c>
      <c r="H85" s="40">
        <v>0.718</v>
      </c>
      <c r="I85" s="40">
        <v>0.725</v>
      </c>
      <c r="J85" s="49">
        <f t="shared" si="5"/>
        <v>0.9749303621169926</v>
      </c>
      <c r="K85" s="35">
        <v>170</v>
      </c>
      <c r="L85" s="35">
        <v>245</v>
      </c>
      <c r="M85" s="35">
        <v>214</v>
      </c>
      <c r="N85" s="53">
        <f t="shared" si="4"/>
        <v>-12.653061224489797</v>
      </c>
      <c r="O85" s="7" t="s">
        <v>201</v>
      </c>
      <c r="P85" s="29" t="s">
        <v>257</v>
      </c>
    </row>
    <row r="86" spans="1:16" s="18" customFormat="1" ht="15.75" customHeight="1" thickBot="1">
      <c r="A86" s="2">
        <v>82</v>
      </c>
      <c r="B86" s="9" t="s">
        <v>48</v>
      </c>
      <c r="C86" s="17">
        <v>295</v>
      </c>
      <c r="D86" s="17">
        <v>334</v>
      </c>
      <c r="E86" s="17">
        <v>504</v>
      </c>
      <c r="F86" s="47">
        <f t="shared" si="3"/>
        <v>50.89820359281437</v>
      </c>
      <c r="G86" s="40">
        <v>0.328</v>
      </c>
      <c r="H86" s="40">
        <v>0.265</v>
      </c>
      <c r="I86" s="40">
        <v>0.495</v>
      </c>
      <c r="J86" s="49">
        <f t="shared" si="5"/>
        <v>86.79245283018868</v>
      </c>
      <c r="K86" s="35">
        <v>89</v>
      </c>
      <c r="L86" s="35">
        <v>95</v>
      </c>
      <c r="M86" s="35">
        <v>238</v>
      </c>
      <c r="N86" s="53">
        <f t="shared" si="4"/>
        <v>150.52631578947367</v>
      </c>
      <c r="O86" s="7" t="s">
        <v>202</v>
      </c>
      <c r="P86" s="29" t="s">
        <v>258</v>
      </c>
    </row>
    <row r="87" spans="1:16" s="18" customFormat="1" ht="15.75" customHeight="1" thickBot="1">
      <c r="A87" s="2">
        <v>83</v>
      </c>
      <c r="B87" s="9" t="s">
        <v>72</v>
      </c>
      <c r="C87" s="17">
        <v>113</v>
      </c>
      <c r="D87" s="17">
        <v>139</v>
      </c>
      <c r="E87" s="17">
        <v>260</v>
      </c>
      <c r="F87" s="47">
        <f t="shared" si="3"/>
        <v>87.05035971223022</v>
      </c>
      <c r="G87" s="40">
        <v>0.454</v>
      </c>
      <c r="H87" s="40">
        <v>0.437</v>
      </c>
      <c r="I87" s="40">
        <v>0.664</v>
      </c>
      <c r="J87" s="49">
        <f t="shared" si="5"/>
        <v>51.945080091533185</v>
      </c>
      <c r="K87" s="35">
        <v>49</v>
      </c>
      <c r="L87" s="35">
        <v>71</v>
      </c>
      <c r="M87" s="35">
        <v>164</v>
      </c>
      <c r="N87" s="53">
        <f t="shared" si="4"/>
        <v>130.98591549295776</v>
      </c>
      <c r="O87" s="7" t="s">
        <v>203</v>
      </c>
      <c r="P87" s="29" t="s">
        <v>259</v>
      </c>
    </row>
    <row r="88" spans="1:16" s="18" customFormat="1" ht="15.75" customHeight="1" thickBot="1">
      <c r="A88" s="2">
        <v>84</v>
      </c>
      <c r="B88" s="9" t="s">
        <v>73</v>
      </c>
      <c r="C88" s="17">
        <v>88</v>
      </c>
      <c r="D88" s="17">
        <v>137</v>
      </c>
      <c r="E88" s="17">
        <v>303</v>
      </c>
      <c r="F88" s="47">
        <f t="shared" si="3"/>
        <v>121.16788321167883</v>
      </c>
      <c r="G88" s="40">
        <v>0.35</v>
      </c>
      <c r="H88" s="40">
        <v>0.591</v>
      </c>
      <c r="I88" s="40">
        <v>0.973</v>
      </c>
      <c r="J88" s="49">
        <f t="shared" si="5"/>
        <v>64.6362098138748</v>
      </c>
      <c r="K88" s="35">
        <v>68</v>
      </c>
      <c r="L88" s="35">
        <v>81</v>
      </c>
      <c r="M88" s="35">
        <v>197</v>
      </c>
      <c r="N88" s="53">
        <f t="shared" si="4"/>
        <v>143.20987654320987</v>
      </c>
      <c r="O88" s="7" t="s">
        <v>204</v>
      </c>
      <c r="P88" s="29" t="s">
        <v>260</v>
      </c>
    </row>
    <row r="89" spans="1:16" ht="15.75" customHeight="1" thickBot="1">
      <c r="A89" s="2">
        <v>85</v>
      </c>
      <c r="B89" s="9" t="s">
        <v>68</v>
      </c>
      <c r="C89" s="17">
        <v>1702</v>
      </c>
      <c r="D89" s="17">
        <v>2356</v>
      </c>
      <c r="E89" s="17"/>
      <c r="F89" s="47">
        <f t="shared" si="3"/>
        <v>-100</v>
      </c>
      <c r="G89" s="40">
        <v>0.666</v>
      </c>
      <c r="H89" s="40">
        <v>0.843</v>
      </c>
      <c r="I89" s="40"/>
      <c r="J89" s="49">
        <f t="shared" si="5"/>
        <v>-100</v>
      </c>
      <c r="K89" s="35">
        <v>590</v>
      </c>
      <c r="L89" s="35">
        <v>644</v>
      </c>
      <c r="M89" s="35"/>
      <c r="N89" s="53">
        <f t="shared" si="4"/>
        <v>-100</v>
      </c>
      <c r="O89" s="7" t="s">
        <v>205</v>
      </c>
      <c r="P89" s="24" t="s">
        <v>261</v>
      </c>
    </row>
    <row r="90" spans="1:16" ht="15.75" customHeight="1" thickBot="1">
      <c r="A90" s="2">
        <v>86</v>
      </c>
      <c r="B90" s="9" t="s">
        <v>49</v>
      </c>
      <c r="C90" s="17">
        <v>669</v>
      </c>
      <c r="D90" s="17">
        <v>893</v>
      </c>
      <c r="E90" s="17">
        <v>973</v>
      </c>
      <c r="F90" s="47">
        <f t="shared" si="3"/>
        <v>8.958566629339305</v>
      </c>
      <c r="G90" s="40">
        <v>0.264</v>
      </c>
      <c r="H90" s="40">
        <v>0.264</v>
      </c>
      <c r="I90" s="40">
        <v>0.321</v>
      </c>
      <c r="J90" s="49">
        <f t="shared" si="5"/>
        <v>21.590909090909086</v>
      </c>
      <c r="K90" s="35">
        <v>516</v>
      </c>
      <c r="L90" s="35">
        <v>507</v>
      </c>
      <c r="M90" s="35">
        <v>329</v>
      </c>
      <c r="N90" s="53">
        <f t="shared" si="4"/>
        <v>-35.108481262327416</v>
      </c>
      <c r="O90" s="7" t="s">
        <v>206</v>
      </c>
      <c r="P90" s="24" t="s">
        <v>207</v>
      </c>
    </row>
    <row r="91" spans="1:16" ht="15.75" customHeight="1" thickBot="1">
      <c r="A91" s="2">
        <v>87</v>
      </c>
      <c r="B91" s="9" t="s">
        <v>74</v>
      </c>
      <c r="C91" s="17">
        <v>25</v>
      </c>
      <c r="D91" s="17">
        <v>27</v>
      </c>
      <c r="E91" s="17">
        <v>61</v>
      </c>
      <c r="F91" s="47">
        <f t="shared" si="3"/>
        <v>125.92592592592592</v>
      </c>
      <c r="G91" s="40">
        <v>1.571</v>
      </c>
      <c r="H91" s="40">
        <v>0.96</v>
      </c>
      <c r="I91" s="40">
        <v>2.043</v>
      </c>
      <c r="J91" s="49">
        <f t="shared" si="5"/>
        <v>112.81250000000001</v>
      </c>
      <c r="K91" s="35">
        <v>11</v>
      </c>
      <c r="L91" s="35">
        <v>12</v>
      </c>
      <c r="M91" s="35">
        <v>14</v>
      </c>
      <c r="N91" s="53">
        <f t="shared" si="4"/>
        <v>16.666666666666668</v>
      </c>
      <c r="O91" s="12" t="s">
        <v>74</v>
      </c>
      <c r="P91" s="24" t="s">
        <v>262</v>
      </c>
    </row>
    <row r="92" spans="1:16" ht="15.75" customHeight="1" thickBot="1">
      <c r="A92" s="2">
        <v>88</v>
      </c>
      <c r="B92" s="9" t="s">
        <v>50</v>
      </c>
      <c r="D92" s="17"/>
      <c r="E92" s="17">
        <v>10822</v>
      </c>
      <c r="F92" s="47"/>
      <c r="H92" s="40"/>
      <c r="I92" s="40">
        <v>2.081</v>
      </c>
      <c r="J92" s="49"/>
      <c r="L92" s="35"/>
      <c r="M92" s="35">
        <v>1112</v>
      </c>
      <c r="N92" s="53"/>
      <c r="O92" s="9" t="s">
        <v>227</v>
      </c>
      <c r="P92" s="24" t="s">
        <v>263</v>
      </c>
    </row>
    <row r="93" spans="1:16" ht="15.75" customHeight="1">
      <c r="A93"/>
      <c r="B93"/>
      <c r="C93" s="18"/>
      <c r="D93" s="18"/>
      <c r="E93" s="18"/>
      <c r="F93" s="18"/>
      <c r="G93" s="44"/>
      <c r="H93" s="44"/>
      <c r="I93" s="44"/>
      <c r="J93" s="50"/>
      <c r="K93" s="33"/>
      <c r="L93" s="33"/>
      <c r="M93" s="33"/>
      <c r="N93" s="33"/>
      <c r="O93"/>
      <c r="P93" s="30"/>
    </row>
    <row r="94" spans="1:16" ht="15.75" customHeight="1">
      <c r="A94"/>
      <c r="B94"/>
      <c r="C94" s="18"/>
      <c r="D94" s="18"/>
      <c r="E94" s="18"/>
      <c r="F94" s="18"/>
      <c r="G94" s="44"/>
      <c r="H94" s="44"/>
      <c r="I94" s="44"/>
      <c r="J94" s="50"/>
      <c r="K94" s="33"/>
      <c r="L94" s="33"/>
      <c r="M94" s="33"/>
      <c r="N94" s="33"/>
      <c r="O94"/>
      <c r="P94" s="30"/>
    </row>
    <row r="95" spans="1:16" ht="15.75" customHeight="1">
      <c r="A95"/>
      <c r="B95"/>
      <c r="C95" s="18"/>
      <c r="D95" s="18"/>
      <c r="E95" s="18"/>
      <c r="F95" s="18"/>
      <c r="G95" s="44"/>
      <c r="H95" s="44"/>
      <c r="I95" s="44"/>
      <c r="J95" s="50"/>
      <c r="K95" s="33"/>
      <c r="L95" s="33"/>
      <c r="M95" s="33"/>
      <c r="N95" s="33"/>
      <c r="O95"/>
      <c r="P95" s="30"/>
    </row>
    <row r="96" spans="1:16" ht="15.75" customHeight="1">
      <c r="A96"/>
      <c r="B96"/>
      <c r="C96" s="18"/>
      <c r="D96" s="18"/>
      <c r="E96" s="18"/>
      <c r="F96" s="18"/>
      <c r="G96" s="44"/>
      <c r="H96" s="44"/>
      <c r="I96" s="44"/>
      <c r="J96" s="50"/>
      <c r="K96" s="33"/>
      <c r="L96" s="33"/>
      <c r="M96" s="33"/>
      <c r="N96" s="33"/>
      <c r="O96"/>
      <c r="P96" s="30"/>
    </row>
    <row r="97" spans="1:16" ht="15.75" customHeight="1">
      <c r="A97"/>
      <c r="B97"/>
      <c r="C97" s="18"/>
      <c r="D97" s="18"/>
      <c r="E97" s="18"/>
      <c r="F97" s="18"/>
      <c r="G97" s="44"/>
      <c r="H97" s="44"/>
      <c r="I97" s="44"/>
      <c r="J97" s="50"/>
      <c r="K97" s="33"/>
      <c r="L97" s="33"/>
      <c r="M97" s="33"/>
      <c r="N97" s="33"/>
      <c r="O97"/>
      <c r="P97" s="30"/>
    </row>
    <row r="98" spans="1:16" ht="15.75" customHeight="1">
      <c r="A98"/>
      <c r="B98"/>
      <c r="C98" s="18"/>
      <c r="D98" s="18"/>
      <c r="E98" s="18"/>
      <c r="F98" s="18"/>
      <c r="G98" s="44"/>
      <c r="H98" s="44"/>
      <c r="I98" s="44"/>
      <c r="J98" s="50"/>
      <c r="K98" s="33"/>
      <c r="L98" s="33"/>
      <c r="M98" s="33"/>
      <c r="N98" s="33"/>
      <c r="O98"/>
      <c r="P98" s="30"/>
    </row>
    <row r="99" spans="1:16" ht="15.75" customHeight="1">
      <c r="A99"/>
      <c r="B99"/>
      <c r="C99" s="18"/>
      <c r="D99" s="18"/>
      <c r="E99" s="18"/>
      <c r="F99" s="18"/>
      <c r="G99" s="44"/>
      <c r="H99" s="44"/>
      <c r="I99" s="44"/>
      <c r="J99" s="50"/>
      <c r="K99" s="33"/>
      <c r="L99" s="33"/>
      <c r="M99" s="33"/>
      <c r="N99" s="33"/>
      <c r="O99"/>
      <c r="P99" s="30"/>
    </row>
    <row r="100" spans="1:16" ht="15.75" customHeight="1">
      <c r="A100"/>
      <c r="B100"/>
      <c r="C100" s="18"/>
      <c r="D100" s="18"/>
      <c r="E100" s="18"/>
      <c r="F100" s="18"/>
      <c r="G100" s="44"/>
      <c r="H100" s="44"/>
      <c r="I100" s="44"/>
      <c r="J100" s="50"/>
      <c r="K100" s="33"/>
      <c r="L100" s="33"/>
      <c r="M100" s="33"/>
      <c r="N100" s="33"/>
      <c r="O100"/>
      <c r="P100" s="30"/>
    </row>
    <row r="101" spans="1:16" ht="15.75" customHeight="1">
      <c r="A101"/>
      <c r="B101"/>
      <c r="C101" s="18"/>
      <c r="D101" s="18"/>
      <c r="E101" s="18"/>
      <c r="F101" s="18"/>
      <c r="G101" s="44"/>
      <c r="H101" s="44"/>
      <c r="I101" s="44"/>
      <c r="J101" s="50"/>
      <c r="K101" s="33"/>
      <c r="L101" s="33"/>
      <c r="M101" s="33"/>
      <c r="N101" s="33"/>
      <c r="O101"/>
      <c r="P101" s="30"/>
    </row>
    <row r="102" spans="1:16" ht="15.75" customHeight="1">
      <c r="A102"/>
      <c r="B102"/>
      <c r="C102" s="18"/>
      <c r="D102" s="18"/>
      <c r="E102" s="18"/>
      <c r="F102" s="18"/>
      <c r="G102" s="44"/>
      <c r="H102" s="44"/>
      <c r="I102" s="44"/>
      <c r="J102" s="50"/>
      <c r="K102" s="33"/>
      <c r="L102" s="33"/>
      <c r="M102" s="33"/>
      <c r="N102" s="33"/>
      <c r="O102"/>
      <c r="P102" s="30"/>
    </row>
    <row r="103" spans="1:16" ht="15.75" customHeight="1">
      <c r="A103"/>
      <c r="B103"/>
      <c r="C103" s="18"/>
      <c r="D103" s="18"/>
      <c r="E103" s="18"/>
      <c r="F103" s="18"/>
      <c r="G103" s="44"/>
      <c r="H103" s="44"/>
      <c r="I103" s="44"/>
      <c r="J103" s="50"/>
      <c r="K103" s="33"/>
      <c r="L103" s="33"/>
      <c r="M103" s="33"/>
      <c r="N103" s="33"/>
      <c r="O103"/>
      <c r="P103" s="30"/>
    </row>
    <row r="104" spans="1:16" ht="15.75" customHeight="1">
      <c r="A104"/>
      <c r="B104"/>
      <c r="C104" s="18"/>
      <c r="D104" s="18"/>
      <c r="E104" s="18"/>
      <c r="F104" s="18"/>
      <c r="G104" s="44"/>
      <c r="H104" s="44"/>
      <c r="I104" s="44"/>
      <c r="J104" s="50"/>
      <c r="K104" s="33"/>
      <c r="L104" s="33"/>
      <c r="M104" s="33"/>
      <c r="N104" s="33"/>
      <c r="O104"/>
      <c r="P104" s="30"/>
    </row>
    <row r="105" spans="1:16" ht="15.75" customHeight="1">
      <c r="A105"/>
      <c r="B105"/>
      <c r="C105" s="18"/>
      <c r="D105" s="18"/>
      <c r="E105" s="18"/>
      <c r="F105" s="18"/>
      <c r="G105" s="44"/>
      <c r="H105" s="44"/>
      <c r="I105" s="44"/>
      <c r="J105" s="50"/>
      <c r="K105" s="33"/>
      <c r="L105" s="33"/>
      <c r="M105" s="33"/>
      <c r="N105" s="33"/>
      <c r="O105"/>
      <c r="P105" s="30"/>
    </row>
    <row r="106" spans="1:16" ht="15.75" customHeight="1">
      <c r="A106"/>
      <c r="B106"/>
      <c r="C106" s="18"/>
      <c r="D106" s="18"/>
      <c r="E106" s="18"/>
      <c r="F106" s="18"/>
      <c r="G106" s="44"/>
      <c r="H106" s="44"/>
      <c r="I106" s="44"/>
      <c r="J106" s="50"/>
      <c r="K106" s="33"/>
      <c r="L106" s="33"/>
      <c r="M106" s="33"/>
      <c r="N106" s="33"/>
      <c r="O106"/>
      <c r="P106" s="30"/>
    </row>
    <row r="107" spans="1:16" ht="15.75" customHeight="1">
      <c r="A107"/>
      <c r="B107"/>
      <c r="C107" s="18"/>
      <c r="D107" s="18"/>
      <c r="E107" s="18"/>
      <c r="F107" s="18"/>
      <c r="G107" s="44"/>
      <c r="H107" s="44"/>
      <c r="I107" s="44"/>
      <c r="J107" s="50"/>
      <c r="K107" s="33"/>
      <c r="L107" s="33"/>
      <c r="M107" s="33"/>
      <c r="N107" s="33"/>
      <c r="O107"/>
      <c r="P107" s="30"/>
    </row>
    <row r="108" spans="1:16" ht="15.75" customHeight="1">
      <c r="A108"/>
      <c r="B108"/>
      <c r="C108" s="18"/>
      <c r="D108" s="18"/>
      <c r="E108" s="18"/>
      <c r="F108" s="18"/>
      <c r="G108" s="44"/>
      <c r="H108" s="44"/>
      <c r="I108" s="44"/>
      <c r="J108" s="50"/>
      <c r="K108" s="33"/>
      <c r="L108" s="33"/>
      <c r="M108" s="33"/>
      <c r="N108" s="33"/>
      <c r="O108"/>
      <c r="P108" s="30"/>
    </row>
    <row r="109" spans="1:16" ht="15.75" customHeight="1">
      <c r="A109"/>
      <c r="B109"/>
      <c r="C109" s="18"/>
      <c r="D109" s="18"/>
      <c r="E109" s="18"/>
      <c r="F109" s="18"/>
      <c r="G109" s="44"/>
      <c r="H109" s="44"/>
      <c r="I109" s="44"/>
      <c r="J109" s="50"/>
      <c r="K109" s="33"/>
      <c r="L109" s="33"/>
      <c r="M109" s="33"/>
      <c r="N109" s="33"/>
      <c r="O109"/>
      <c r="P109" s="30"/>
    </row>
    <row r="110" spans="1:16" ht="15.75" customHeight="1">
      <c r="A110"/>
      <c r="B110"/>
      <c r="C110" s="18"/>
      <c r="D110" s="18"/>
      <c r="E110" s="18"/>
      <c r="F110" s="18"/>
      <c r="G110" s="44"/>
      <c r="H110" s="44"/>
      <c r="I110" s="44"/>
      <c r="J110" s="50"/>
      <c r="K110" s="33"/>
      <c r="L110" s="33"/>
      <c r="M110" s="33"/>
      <c r="N110" s="33"/>
      <c r="O110"/>
      <c r="P110" s="30"/>
    </row>
    <row r="111" spans="1:16" ht="15.75" customHeight="1">
      <c r="A111"/>
      <c r="B111"/>
      <c r="C111" s="18"/>
      <c r="D111" s="18"/>
      <c r="E111" s="18"/>
      <c r="F111" s="18"/>
      <c r="G111" s="44"/>
      <c r="H111" s="44"/>
      <c r="I111" s="44"/>
      <c r="J111" s="50"/>
      <c r="K111" s="33"/>
      <c r="L111" s="33"/>
      <c r="M111" s="33"/>
      <c r="N111" s="33"/>
      <c r="O111"/>
      <c r="P111" s="30"/>
    </row>
    <row r="112" spans="1:16" ht="15.75" customHeight="1">
      <c r="A112"/>
      <c r="B112"/>
      <c r="C112" s="18"/>
      <c r="D112" s="18"/>
      <c r="E112" s="18"/>
      <c r="F112" s="18"/>
      <c r="G112" s="44"/>
      <c r="H112" s="44"/>
      <c r="I112" s="44"/>
      <c r="J112" s="50"/>
      <c r="K112" s="33"/>
      <c r="L112" s="33"/>
      <c r="M112" s="33"/>
      <c r="N112" s="33"/>
      <c r="O112"/>
      <c r="P112" s="30"/>
    </row>
    <row r="113" spans="1:16" ht="15.75" customHeight="1">
      <c r="A113"/>
      <c r="B113"/>
      <c r="C113" s="18"/>
      <c r="D113" s="18"/>
      <c r="E113" s="18"/>
      <c r="F113" s="18"/>
      <c r="G113" s="44"/>
      <c r="H113" s="44"/>
      <c r="I113" s="44"/>
      <c r="J113" s="50"/>
      <c r="K113" s="33"/>
      <c r="L113" s="33"/>
      <c r="M113" s="33"/>
      <c r="N113" s="33"/>
      <c r="O113"/>
      <c r="P113" s="30"/>
    </row>
    <row r="114" spans="1:16" ht="15.75" customHeight="1">
      <c r="A114"/>
      <c r="B114"/>
      <c r="C114" s="18"/>
      <c r="D114" s="18"/>
      <c r="E114" s="18"/>
      <c r="F114" s="18"/>
      <c r="G114" s="44"/>
      <c r="H114" s="44"/>
      <c r="I114" s="44"/>
      <c r="J114" s="50"/>
      <c r="K114" s="33"/>
      <c r="L114" s="33"/>
      <c r="M114" s="33"/>
      <c r="N114" s="33"/>
      <c r="O114"/>
      <c r="P114" s="30"/>
    </row>
    <row r="115" spans="1:16" ht="15.75" customHeight="1">
      <c r="A115"/>
      <c r="B115"/>
      <c r="C115" s="18"/>
      <c r="D115" s="18"/>
      <c r="E115" s="18"/>
      <c r="F115" s="18"/>
      <c r="G115" s="44"/>
      <c r="H115" s="44"/>
      <c r="I115" s="44"/>
      <c r="J115" s="50"/>
      <c r="K115" s="33"/>
      <c r="L115" s="33"/>
      <c r="M115" s="33"/>
      <c r="N115" s="33"/>
      <c r="O115"/>
      <c r="P115" s="30"/>
    </row>
    <row r="116" spans="1:16" ht="15.75" customHeight="1">
      <c r="A116"/>
      <c r="B116"/>
      <c r="C116" s="18"/>
      <c r="D116" s="18"/>
      <c r="E116" s="18"/>
      <c r="F116" s="18"/>
      <c r="G116" s="44"/>
      <c r="H116" s="44"/>
      <c r="I116" s="44"/>
      <c r="J116" s="50"/>
      <c r="K116" s="33"/>
      <c r="L116" s="33"/>
      <c r="M116" s="33"/>
      <c r="N116" s="33"/>
      <c r="O116"/>
      <c r="P116" s="30"/>
    </row>
    <row r="117" spans="1:16" ht="15.75" customHeight="1">
      <c r="A117"/>
      <c r="B117"/>
      <c r="C117" s="18"/>
      <c r="D117" s="18"/>
      <c r="E117" s="18"/>
      <c r="F117" s="18"/>
      <c r="G117" s="44"/>
      <c r="H117" s="44"/>
      <c r="I117" s="44"/>
      <c r="J117" s="50"/>
      <c r="K117" s="33"/>
      <c r="L117" s="33"/>
      <c r="M117" s="33"/>
      <c r="N117" s="33"/>
      <c r="O117"/>
      <c r="P117" s="30"/>
    </row>
    <row r="118" spans="1:16" ht="15.75" customHeight="1">
      <c r="A118"/>
      <c r="B118"/>
      <c r="C118" s="18"/>
      <c r="D118" s="18"/>
      <c r="E118" s="18"/>
      <c r="F118" s="18"/>
      <c r="G118" s="44"/>
      <c r="H118" s="44"/>
      <c r="I118" s="44"/>
      <c r="J118" s="50"/>
      <c r="K118" s="33"/>
      <c r="L118" s="33"/>
      <c r="M118" s="33"/>
      <c r="N118" s="33"/>
      <c r="O118"/>
      <c r="P118" s="30"/>
    </row>
    <row r="119" spans="1:16" ht="15.75" customHeight="1">
      <c r="A119"/>
      <c r="B119"/>
      <c r="C119" s="18"/>
      <c r="D119" s="18"/>
      <c r="E119" s="18"/>
      <c r="F119" s="18"/>
      <c r="G119" s="44"/>
      <c r="H119" s="44"/>
      <c r="I119" s="44"/>
      <c r="J119" s="50"/>
      <c r="K119" s="33"/>
      <c r="L119" s="33"/>
      <c r="M119" s="33"/>
      <c r="N119" s="33"/>
      <c r="O119"/>
      <c r="P119" s="30"/>
    </row>
    <row r="120" spans="1:16" ht="15.75" customHeight="1">
      <c r="A120"/>
      <c r="B120"/>
      <c r="C120" s="18"/>
      <c r="D120" s="18"/>
      <c r="E120" s="18"/>
      <c r="F120" s="18"/>
      <c r="G120" s="44"/>
      <c r="H120" s="44"/>
      <c r="I120" s="44"/>
      <c r="J120" s="50"/>
      <c r="K120" s="33"/>
      <c r="L120" s="33"/>
      <c r="M120" s="33"/>
      <c r="N120" s="33"/>
      <c r="O120"/>
      <c r="P120" s="30"/>
    </row>
    <row r="121" spans="1:16" ht="15.75" customHeight="1">
      <c r="A121"/>
      <c r="B121"/>
      <c r="C121" s="18"/>
      <c r="D121" s="18"/>
      <c r="E121" s="18"/>
      <c r="F121" s="18"/>
      <c r="G121" s="44"/>
      <c r="H121" s="44"/>
      <c r="I121" s="44"/>
      <c r="J121" s="50"/>
      <c r="K121" s="33"/>
      <c r="L121" s="33"/>
      <c r="M121" s="33"/>
      <c r="N121" s="33"/>
      <c r="O121"/>
      <c r="P121" s="30"/>
    </row>
    <row r="122" spans="1:16" ht="15.75" customHeight="1">
      <c r="A122"/>
      <c r="B122"/>
      <c r="C122" s="18"/>
      <c r="D122" s="18"/>
      <c r="E122" s="18"/>
      <c r="F122" s="18"/>
      <c r="G122" s="44"/>
      <c r="H122" s="44"/>
      <c r="I122" s="44"/>
      <c r="J122" s="50"/>
      <c r="K122" s="33"/>
      <c r="L122" s="33"/>
      <c r="M122" s="33"/>
      <c r="N122" s="33"/>
      <c r="O122"/>
      <c r="P122" s="30"/>
    </row>
    <row r="123" spans="1:16" ht="15.75" customHeight="1">
      <c r="A123"/>
      <c r="B123"/>
      <c r="C123" s="18"/>
      <c r="D123" s="18"/>
      <c r="E123" s="18"/>
      <c r="F123" s="18"/>
      <c r="G123" s="44"/>
      <c r="H123" s="44"/>
      <c r="I123" s="44"/>
      <c r="J123" s="50"/>
      <c r="K123" s="33"/>
      <c r="L123" s="33"/>
      <c r="M123" s="33"/>
      <c r="N123" s="33"/>
      <c r="O123"/>
      <c r="P123" s="30"/>
    </row>
    <row r="124" spans="1:16" ht="15.75" customHeight="1">
      <c r="A124"/>
      <c r="B124"/>
      <c r="C124" s="18"/>
      <c r="D124" s="18"/>
      <c r="E124" s="18"/>
      <c r="F124" s="18"/>
      <c r="G124" s="44"/>
      <c r="H124" s="44"/>
      <c r="I124" s="44"/>
      <c r="J124" s="50"/>
      <c r="K124" s="33"/>
      <c r="L124" s="33"/>
      <c r="M124" s="33"/>
      <c r="N124" s="33"/>
      <c r="O124"/>
      <c r="P124" s="30"/>
    </row>
    <row r="125" spans="1:16" ht="15.75" customHeight="1">
      <c r="A125"/>
      <c r="B125"/>
      <c r="C125" s="18"/>
      <c r="D125" s="18"/>
      <c r="E125" s="18"/>
      <c r="F125" s="18"/>
      <c r="G125" s="44"/>
      <c r="H125" s="44"/>
      <c r="I125" s="44"/>
      <c r="J125" s="50"/>
      <c r="K125" s="33"/>
      <c r="L125" s="33"/>
      <c r="M125" s="33"/>
      <c r="N125" s="33"/>
      <c r="O125"/>
      <c r="P125" s="30"/>
    </row>
    <row r="126" spans="1:16" ht="15.75" customHeight="1">
      <c r="A126"/>
      <c r="B126"/>
      <c r="C126" s="18"/>
      <c r="D126" s="18"/>
      <c r="E126" s="18"/>
      <c r="F126" s="18"/>
      <c r="G126" s="44"/>
      <c r="H126" s="44"/>
      <c r="I126" s="44"/>
      <c r="J126" s="50"/>
      <c r="K126" s="33"/>
      <c r="L126" s="33"/>
      <c r="M126" s="33"/>
      <c r="N126" s="33"/>
      <c r="O126"/>
      <c r="P126" s="30"/>
    </row>
    <row r="127" spans="1:16" ht="15.75" customHeight="1">
      <c r="A127"/>
      <c r="B127"/>
      <c r="C127" s="18"/>
      <c r="D127" s="18"/>
      <c r="E127" s="18"/>
      <c r="F127" s="18"/>
      <c r="G127" s="44"/>
      <c r="H127" s="44"/>
      <c r="I127" s="44"/>
      <c r="J127" s="50"/>
      <c r="K127" s="33"/>
      <c r="L127" s="33"/>
      <c r="M127" s="33"/>
      <c r="N127" s="33"/>
      <c r="O127"/>
      <c r="P127" s="30"/>
    </row>
    <row r="128" spans="1:16" ht="15.75" customHeight="1">
      <c r="A128"/>
      <c r="B128"/>
      <c r="C128" s="18"/>
      <c r="D128" s="18"/>
      <c r="E128" s="18"/>
      <c r="F128" s="18"/>
      <c r="G128" s="44"/>
      <c r="H128" s="44"/>
      <c r="I128" s="44"/>
      <c r="J128" s="50"/>
      <c r="K128" s="33"/>
      <c r="L128" s="33"/>
      <c r="M128" s="33"/>
      <c r="N128" s="33"/>
      <c r="O128"/>
      <c r="P128" s="30"/>
    </row>
    <row r="129" spans="1:16" ht="15.75" customHeight="1">
      <c r="A129"/>
      <c r="B129"/>
      <c r="C129" s="18"/>
      <c r="D129" s="18"/>
      <c r="E129" s="18"/>
      <c r="F129" s="18"/>
      <c r="G129" s="44"/>
      <c r="H129" s="44"/>
      <c r="I129" s="44"/>
      <c r="J129" s="50"/>
      <c r="K129" s="33"/>
      <c r="L129" s="33"/>
      <c r="M129" s="33"/>
      <c r="N129" s="33"/>
      <c r="O129"/>
      <c r="P129" s="30"/>
    </row>
    <row r="130" spans="1:16" ht="15.75" customHeight="1">
      <c r="A130"/>
      <c r="B130"/>
      <c r="C130" s="18"/>
      <c r="D130" s="18"/>
      <c r="E130" s="18"/>
      <c r="F130" s="18"/>
      <c r="G130" s="44"/>
      <c r="H130" s="44"/>
      <c r="I130" s="44"/>
      <c r="J130" s="50"/>
      <c r="K130" s="33"/>
      <c r="L130" s="33"/>
      <c r="M130" s="33"/>
      <c r="N130" s="33"/>
      <c r="O130"/>
      <c r="P130" s="30"/>
    </row>
    <row r="131" spans="1:16" ht="15.75" customHeight="1">
      <c r="A131"/>
      <c r="B131"/>
      <c r="C131" s="18"/>
      <c r="D131" s="18"/>
      <c r="E131" s="18"/>
      <c r="F131" s="18"/>
      <c r="G131" s="44"/>
      <c r="H131" s="44"/>
      <c r="I131" s="44"/>
      <c r="J131" s="50"/>
      <c r="K131" s="33"/>
      <c r="L131" s="33"/>
      <c r="M131" s="33"/>
      <c r="N131" s="33"/>
      <c r="O131"/>
      <c r="P131" s="30"/>
    </row>
    <row r="132" spans="1:16" ht="15.75" customHeight="1">
      <c r="A132"/>
      <c r="B132"/>
      <c r="C132" s="18"/>
      <c r="D132" s="18"/>
      <c r="E132" s="18"/>
      <c r="F132" s="18"/>
      <c r="G132" s="44"/>
      <c r="H132" s="44"/>
      <c r="I132" s="44"/>
      <c r="J132" s="50"/>
      <c r="K132" s="33"/>
      <c r="L132" s="33"/>
      <c r="M132" s="33"/>
      <c r="N132" s="33"/>
      <c r="O132"/>
      <c r="P132" s="30"/>
    </row>
    <row r="133" spans="1:16" ht="15.75" customHeight="1">
      <c r="A133"/>
      <c r="B133"/>
      <c r="C133" s="18"/>
      <c r="D133" s="18"/>
      <c r="E133" s="18"/>
      <c r="F133" s="18"/>
      <c r="G133" s="44"/>
      <c r="H133" s="44"/>
      <c r="I133" s="44"/>
      <c r="J133" s="50"/>
      <c r="K133" s="33"/>
      <c r="L133" s="33"/>
      <c r="M133" s="33"/>
      <c r="N133" s="33"/>
      <c r="O133"/>
      <c r="P133" s="30"/>
    </row>
    <row r="134" spans="1:16" ht="15.75" customHeight="1">
      <c r="A134"/>
      <c r="B134"/>
      <c r="C134" s="18"/>
      <c r="D134" s="18"/>
      <c r="E134" s="18"/>
      <c r="F134" s="18"/>
      <c r="G134" s="44"/>
      <c r="H134" s="44"/>
      <c r="I134" s="44"/>
      <c r="J134" s="50"/>
      <c r="K134" s="33"/>
      <c r="L134" s="33"/>
      <c r="M134" s="33"/>
      <c r="N134" s="33"/>
      <c r="O134"/>
      <c r="P134" s="30"/>
    </row>
    <row r="135" spans="1:16" ht="15.75" customHeight="1">
      <c r="A135"/>
      <c r="B135"/>
      <c r="C135" s="18"/>
      <c r="D135" s="18"/>
      <c r="E135" s="18"/>
      <c r="F135" s="18"/>
      <c r="G135" s="44"/>
      <c r="H135" s="44"/>
      <c r="I135" s="44"/>
      <c r="J135" s="50"/>
      <c r="K135" s="33"/>
      <c r="L135" s="33"/>
      <c r="M135" s="33"/>
      <c r="N135" s="33"/>
      <c r="O135"/>
      <c r="P135" s="30"/>
    </row>
    <row r="136" spans="1:16" ht="15.75" customHeight="1">
      <c r="A136"/>
      <c r="B136"/>
      <c r="C136" s="18"/>
      <c r="D136" s="18"/>
      <c r="E136" s="18"/>
      <c r="F136" s="18"/>
      <c r="G136" s="44"/>
      <c r="H136" s="44"/>
      <c r="I136" s="44"/>
      <c r="J136" s="50"/>
      <c r="K136" s="33"/>
      <c r="L136" s="33"/>
      <c r="M136" s="33"/>
      <c r="N136" s="33"/>
      <c r="O136"/>
      <c r="P136" s="30"/>
    </row>
    <row r="137" spans="1:16" ht="15.75" customHeight="1">
      <c r="A137"/>
      <c r="B137"/>
      <c r="C137" s="18"/>
      <c r="D137" s="18"/>
      <c r="E137" s="18"/>
      <c r="F137" s="18"/>
      <c r="G137" s="44"/>
      <c r="H137" s="44"/>
      <c r="I137" s="44"/>
      <c r="J137" s="50"/>
      <c r="K137" s="33"/>
      <c r="L137" s="33"/>
      <c r="M137" s="33"/>
      <c r="N137" s="33"/>
      <c r="O137"/>
      <c r="P137" s="30"/>
    </row>
    <row r="138" spans="1:16" ht="15.75" customHeight="1">
      <c r="A138"/>
      <c r="B138"/>
      <c r="C138" s="18"/>
      <c r="D138" s="18"/>
      <c r="E138" s="18"/>
      <c r="F138" s="18"/>
      <c r="G138" s="44"/>
      <c r="H138" s="44"/>
      <c r="I138" s="44"/>
      <c r="J138" s="50"/>
      <c r="K138" s="33"/>
      <c r="L138" s="33"/>
      <c r="M138" s="33"/>
      <c r="N138" s="33"/>
      <c r="O138"/>
      <c r="P138" s="30"/>
    </row>
    <row r="139" spans="1:16" ht="15.75" customHeight="1">
      <c r="A139"/>
      <c r="B139"/>
      <c r="C139" s="18"/>
      <c r="D139" s="18"/>
      <c r="E139" s="18"/>
      <c r="F139" s="18"/>
      <c r="G139" s="44"/>
      <c r="H139" s="44"/>
      <c r="I139" s="44"/>
      <c r="J139" s="50"/>
      <c r="K139" s="33"/>
      <c r="L139" s="33"/>
      <c r="M139" s="33"/>
      <c r="N139" s="33"/>
      <c r="O139"/>
      <c r="P139" s="30"/>
    </row>
    <row r="140" spans="1:16" ht="15.75" customHeight="1">
      <c r="A140"/>
      <c r="B140"/>
      <c r="C140" s="18"/>
      <c r="D140" s="18"/>
      <c r="E140" s="18"/>
      <c r="F140" s="18"/>
      <c r="G140" s="44"/>
      <c r="H140" s="44"/>
      <c r="I140" s="44"/>
      <c r="J140" s="50"/>
      <c r="K140" s="33"/>
      <c r="L140" s="33"/>
      <c r="M140" s="33"/>
      <c r="N140" s="33"/>
      <c r="O140"/>
      <c r="P140" s="30"/>
    </row>
    <row r="141" spans="1:16" ht="15.75" customHeight="1">
      <c r="A141"/>
      <c r="B141"/>
      <c r="C141" s="18"/>
      <c r="D141" s="18"/>
      <c r="E141" s="18"/>
      <c r="F141" s="18"/>
      <c r="G141" s="44"/>
      <c r="H141" s="44"/>
      <c r="I141" s="44"/>
      <c r="J141" s="50"/>
      <c r="K141" s="33"/>
      <c r="L141" s="33"/>
      <c r="M141" s="33"/>
      <c r="N141" s="33"/>
      <c r="O141"/>
      <c r="P141" s="30"/>
    </row>
    <row r="142" spans="1:16" ht="15.75" customHeight="1">
      <c r="A142"/>
      <c r="B142"/>
      <c r="C142" s="18"/>
      <c r="D142" s="18"/>
      <c r="E142" s="18"/>
      <c r="F142" s="18"/>
      <c r="G142" s="44"/>
      <c r="H142" s="44"/>
      <c r="I142" s="44"/>
      <c r="J142" s="50"/>
      <c r="K142" s="33"/>
      <c r="L142" s="33"/>
      <c r="M142" s="33"/>
      <c r="N142" s="33"/>
      <c r="O142"/>
      <c r="P142" s="30"/>
    </row>
    <row r="143" spans="1:16" ht="15.75" customHeight="1">
      <c r="A143"/>
      <c r="B143"/>
      <c r="C143" s="18"/>
      <c r="D143" s="18"/>
      <c r="E143" s="18"/>
      <c r="F143" s="18"/>
      <c r="G143" s="44"/>
      <c r="H143" s="44"/>
      <c r="I143" s="44"/>
      <c r="J143" s="50"/>
      <c r="K143" s="33"/>
      <c r="L143" s="33"/>
      <c r="M143" s="33"/>
      <c r="N143" s="33"/>
      <c r="O143"/>
      <c r="P143" s="30"/>
    </row>
    <row r="144" spans="1:16" ht="15.75" customHeight="1">
      <c r="A144"/>
      <c r="B144"/>
      <c r="C144" s="18"/>
      <c r="D144" s="18"/>
      <c r="E144" s="18"/>
      <c r="F144" s="18"/>
      <c r="G144" s="44"/>
      <c r="H144" s="44"/>
      <c r="I144" s="44"/>
      <c r="J144" s="50"/>
      <c r="K144" s="33"/>
      <c r="L144" s="33"/>
      <c r="M144" s="33"/>
      <c r="N144" s="33"/>
      <c r="O144"/>
      <c r="P144" s="30"/>
    </row>
    <row r="145" spans="1:16" ht="15.75" customHeight="1">
      <c r="A145"/>
      <c r="B145"/>
      <c r="C145" s="18"/>
      <c r="D145" s="18"/>
      <c r="E145" s="18"/>
      <c r="F145" s="18"/>
      <c r="G145" s="44"/>
      <c r="H145" s="44"/>
      <c r="I145" s="44"/>
      <c r="J145" s="50"/>
      <c r="K145" s="33"/>
      <c r="L145" s="33"/>
      <c r="M145" s="33"/>
      <c r="N145" s="33"/>
      <c r="O145"/>
      <c r="P145" s="30"/>
    </row>
    <row r="146" spans="1:16" ht="15.75" customHeight="1">
      <c r="A146"/>
      <c r="B146"/>
      <c r="C146" s="18"/>
      <c r="D146" s="18"/>
      <c r="E146" s="18"/>
      <c r="F146" s="18"/>
      <c r="G146" s="44"/>
      <c r="H146" s="44"/>
      <c r="I146" s="44"/>
      <c r="J146" s="50"/>
      <c r="K146" s="33"/>
      <c r="L146" s="33"/>
      <c r="M146" s="33"/>
      <c r="N146" s="33"/>
      <c r="O146"/>
      <c r="P146" s="30"/>
    </row>
    <row r="147" spans="1:16" ht="15.75" customHeight="1">
      <c r="A147"/>
      <c r="B147"/>
      <c r="C147" s="18"/>
      <c r="D147" s="18"/>
      <c r="E147" s="18"/>
      <c r="F147" s="18"/>
      <c r="G147" s="44"/>
      <c r="H147" s="44"/>
      <c r="I147" s="44"/>
      <c r="J147" s="50"/>
      <c r="K147" s="33"/>
      <c r="L147" s="33"/>
      <c r="M147" s="33"/>
      <c r="N147" s="33"/>
      <c r="O147"/>
      <c r="P147" s="30"/>
    </row>
    <row r="148" spans="1:16" ht="15.75" customHeight="1">
      <c r="A148"/>
      <c r="B148"/>
      <c r="C148" s="18"/>
      <c r="D148" s="18"/>
      <c r="E148" s="18"/>
      <c r="F148" s="18"/>
      <c r="G148" s="44"/>
      <c r="H148" s="44"/>
      <c r="I148" s="44"/>
      <c r="J148" s="50"/>
      <c r="K148" s="33"/>
      <c r="L148" s="33"/>
      <c r="M148" s="33"/>
      <c r="N148" s="33"/>
      <c r="O148"/>
      <c r="P148" s="30"/>
    </row>
    <row r="149" spans="1:16" ht="15.75" customHeight="1">
      <c r="A149"/>
      <c r="B149"/>
      <c r="C149" s="18"/>
      <c r="D149" s="18"/>
      <c r="E149" s="18"/>
      <c r="F149" s="18"/>
      <c r="G149" s="44"/>
      <c r="H149" s="44"/>
      <c r="I149" s="44"/>
      <c r="J149" s="50"/>
      <c r="K149" s="33"/>
      <c r="L149" s="33"/>
      <c r="M149" s="33"/>
      <c r="N149" s="33"/>
      <c r="O149"/>
      <c r="P149" s="30"/>
    </row>
    <row r="150" spans="1:16" ht="15.75" customHeight="1">
      <c r="A150"/>
      <c r="B150"/>
      <c r="C150" s="18"/>
      <c r="D150" s="18"/>
      <c r="E150" s="18"/>
      <c r="F150" s="18"/>
      <c r="G150" s="44"/>
      <c r="H150" s="44"/>
      <c r="I150" s="44"/>
      <c r="J150" s="50"/>
      <c r="K150" s="33"/>
      <c r="L150" s="33"/>
      <c r="M150" s="33"/>
      <c r="N150" s="33"/>
      <c r="O150"/>
      <c r="P150" s="30"/>
    </row>
    <row r="151" spans="1:16" ht="15.75" customHeight="1">
      <c r="A151"/>
      <c r="B151"/>
      <c r="C151" s="18"/>
      <c r="D151" s="18"/>
      <c r="E151" s="18"/>
      <c r="F151" s="18"/>
      <c r="G151" s="44"/>
      <c r="H151" s="44"/>
      <c r="I151" s="44"/>
      <c r="J151" s="50"/>
      <c r="K151" s="33"/>
      <c r="L151" s="33"/>
      <c r="M151" s="33"/>
      <c r="N151" s="33"/>
      <c r="O151"/>
      <c r="P151" s="30"/>
    </row>
    <row r="152" spans="1:16" ht="15.75" customHeight="1">
      <c r="A152"/>
      <c r="B152"/>
      <c r="C152" s="18"/>
      <c r="D152" s="18"/>
      <c r="E152" s="18"/>
      <c r="F152" s="18"/>
      <c r="G152" s="44"/>
      <c r="H152" s="44"/>
      <c r="I152" s="44"/>
      <c r="J152" s="50"/>
      <c r="K152" s="33"/>
      <c r="L152" s="33"/>
      <c r="M152" s="33"/>
      <c r="N152" s="33"/>
      <c r="O152"/>
      <c r="P152" s="30"/>
    </row>
    <row r="153" spans="1:16" ht="15.75" customHeight="1">
      <c r="A153"/>
      <c r="B153"/>
      <c r="C153" s="18"/>
      <c r="D153" s="18"/>
      <c r="E153" s="18"/>
      <c r="F153" s="18"/>
      <c r="G153" s="44"/>
      <c r="H153" s="44"/>
      <c r="I153" s="44"/>
      <c r="J153" s="50"/>
      <c r="K153" s="33"/>
      <c r="L153" s="33"/>
      <c r="M153" s="33"/>
      <c r="N153" s="33"/>
      <c r="O153"/>
      <c r="P153" s="30"/>
    </row>
    <row r="154" spans="1:16" ht="15.75" customHeight="1">
      <c r="A154"/>
      <c r="B154"/>
      <c r="C154" s="18"/>
      <c r="D154" s="18"/>
      <c r="E154" s="18"/>
      <c r="F154" s="18"/>
      <c r="G154" s="44"/>
      <c r="H154" s="44"/>
      <c r="I154" s="44"/>
      <c r="J154" s="50"/>
      <c r="K154" s="33"/>
      <c r="L154" s="33"/>
      <c r="M154" s="33"/>
      <c r="N154" s="33"/>
      <c r="O154"/>
      <c r="P154" s="30"/>
    </row>
    <row r="155" spans="1:16" ht="15.75" customHeight="1">
      <c r="A155"/>
      <c r="B155"/>
      <c r="C155" s="18"/>
      <c r="D155" s="18"/>
      <c r="E155" s="18"/>
      <c r="F155" s="18"/>
      <c r="G155" s="44"/>
      <c r="H155" s="44"/>
      <c r="I155" s="44"/>
      <c r="J155" s="50"/>
      <c r="K155" s="33"/>
      <c r="L155" s="33"/>
      <c r="M155" s="33"/>
      <c r="N155" s="33"/>
      <c r="O155"/>
      <c r="P155" s="30"/>
    </row>
    <row r="156" spans="1:16" ht="15.75" customHeight="1">
      <c r="A156"/>
      <c r="B156"/>
      <c r="C156" s="18"/>
      <c r="D156" s="18"/>
      <c r="E156" s="18"/>
      <c r="F156" s="18"/>
      <c r="G156" s="44"/>
      <c r="H156" s="44"/>
      <c r="I156" s="44"/>
      <c r="J156" s="50"/>
      <c r="K156" s="33"/>
      <c r="L156" s="33"/>
      <c r="M156" s="33"/>
      <c r="N156" s="33"/>
      <c r="O156"/>
      <c r="P156" s="30"/>
    </row>
    <row r="157" spans="1:16" ht="15.75" customHeight="1">
      <c r="A157"/>
      <c r="B157"/>
      <c r="C157" s="18"/>
      <c r="D157" s="18"/>
      <c r="E157" s="18"/>
      <c r="F157" s="18"/>
      <c r="G157" s="44"/>
      <c r="H157" s="44"/>
      <c r="I157" s="44"/>
      <c r="J157" s="50"/>
      <c r="K157" s="33"/>
      <c r="L157" s="33"/>
      <c r="M157" s="33"/>
      <c r="N157" s="33"/>
      <c r="O157"/>
      <c r="P157" s="30"/>
    </row>
    <row r="158" spans="1:16" ht="15.75" customHeight="1">
      <c r="A158"/>
      <c r="B158"/>
      <c r="C158" s="18"/>
      <c r="D158" s="18"/>
      <c r="E158" s="18"/>
      <c r="F158" s="18"/>
      <c r="G158" s="44"/>
      <c r="H158" s="44"/>
      <c r="I158" s="44"/>
      <c r="J158" s="50"/>
      <c r="K158" s="33"/>
      <c r="L158" s="33"/>
      <c r="M158" s="33"/>
      <c r="N158" s="33"/>
      <c r="O158"/>
      <c r="P158" s="30"/>
    </row>
    <row r="159" spans="1:16" ht="15.75" customHeight="1">
      <c r="A159"/>
      <c r="B159"/>
      <c r="C159" s="18"/>
      <c r="D159" s="18"/>
      <c r="E159" s="18"/>
      <c r="F159" s="18"/>
      <c r="G159" s="44"/>
      <c r="H159" s="44"/>
      <c r="I159" s="44"/>
      <c r="J159" s="50"/>
      <c r="K159" s="33"/>
      <c r="L159" s="33"/>
      <c r="M159" s="33"/>
      <c r="N159" s="33"/>
      <c r="O159"/>
      <c r="P159" s="30"/>
    </row>
    <row r="160" spans="1:16" ht="15.75" customHeight="1">
      <c r="A160"/>
      <c r="B160"/>
      <c r="C160" s="18"/>
      <c r="D160" s="18"/>
      <c r="E160" s="18"/>
      <c r="F160" s="18"/>
      <c r="G160" s="44"/>
      <c r="H160" s="44"/>
      <c r="I160" s="44"/>
      <c r="J160" s="50"/>
      <c r="K160" s="33"/>
      <c r="L160" s="33"/>
      <c r="M160" s="33"/>
      <c r="N160" s="33"/>
      <c r="O160"/>
      <c r="P160" s="30"/>
    </row>
    <row r="161" spans="1:16" ht="15.75" customHeight="1">
      <c r="A161"/>
      <c r="B161"/>
      <c r="C161" s="18"/>
      <c r="D161" s="18"/>
      <c r="E161" s="18"/>
      <c r="F161" s="18"/>
      <c r="G161" s="44"/>
      <c r="H161" s="44"/>
      <c r="I161" s="44"/>
      <c r="J161" s="50"/>
      <c r="K161" s="33"/>
      <c r="L161" s="33"/>
      <c r="M161" s="33"/>
      <c r="N161" s="33"/>
      <c r="O161"/>
      <c r="P161" s="30"/>
    </row>
    <row r="162" spans="1:16" ht="15.75" customHeight="1">
      <c r="A162"/>
      <c r="B162"/>
      <c r="C162" s="18"/>
      <c r="D162" s="18"/>
      <c r="E162" s="18"/>
      <c r="F162" s="18"/>
      <c r="G162" s="44"/>
      <c r="H162" s="44"/>
      <c r="I162" s="44"/>
      <c r="J162" s="50"/>
      <c r="K162" s="33"/>
      <c r="L162" s="33"/>
      <c r="M162" s="33"/>
      <c r="N162" s="33"/>
      <c r="O162"/>
      <c r="P162" s="30"/>
    </row>
    <row r="163" spans="1:16" ht="15.75" customHeight="1">
      <c r="A163"/>
      <c r="B163"/>
      <c r="C163" s="18"/>
      <c r="D163" s="18"/>
      <c r="E163" s="18"/>
      <c r="F163" s="18"/>
      <c r="G163" s="44"/>
      <c r="H163" s="44"/>
      <c r="I163" s="44"/>
      <c r="J163" s="50"/>
      <c r="K163" s="33"/>
      <c r="L163" s="33"/>
      <c r="M163" s="33"/>
      <c r="N163" s="33"/>
      <c r="O163"/>
      <c r="P163" s="30"/>
    </row>
    <row r="164" spans="1:16" ht="15.75" customHeight="1">
      <c r="A164"/>
      <c r="B164"/>
      <c r="C164" s="18"/>
      <c r="D164" s="18"/>
      <c r="E164" s="18"/>
      <c r="F164" s="18"/>
      <c r="G164" s="44"/>
      <c r="H164" s="44"/>
      <c r="I164" s="44"/>
      <c r="J164" s="50"/>
      <c r="K164" s="33"/>
      <c r="L164" s="33"/>
      <c r="M164" s="33"/>
      <c r="N164" s="33"/>
      <c r="O164"/>
      <c r="P164" s="30"/>
    </row>
    <row r="165" spans="1:16" ht="15.75" customHeight="1">
      <c r="A165"/>
      <c r="B165"/>
      <c r="C165" s="18"/>
      <c r="D165" s="18"/>
      <c r="E165" s="18"/>
      <c r="F165" s="18"/>
      <c r="G165" s="44"/>
      <c r="H165" s="44"/>
      <c r="I165" s="44"/>
      <c r="J165" s="50"/>
      <c r="K165" s="33"/>
      <c r="L165" s="33"/>
      <c r="M165" s="33"/>
      <c r="N165" s="33"/>
      <c r="O165"/>
      <c r="P165" s="30"/>
    </row>
    <row r="166" spans="1:16" ht="15.75" customHeight="1">
      <c r="A166"/>
      <c r="B166"/>
      <c r="C166" s="18"/>
      <c r="D166" s="18"/>
      <c r="E166" s="18"/>
      <c r="F166" s="18"/>
      <c r="G166" s="44"/>
      <c r="H166" s="44"/>
      <c r="I166" s="44"/>
      <c r="J166" s="50"/>
      <c r="K166" s="33"/>
      <c r="L166" s="33"/>
      <c r="M166" s="33"/>
      <c r="N166" s="33"/>
      <c r="O166"/>
      <c r="P166" s="30"/>
    </row>
    <row r="167" spans="1:16" ht="15.75" customHeight="1">
      <c r="A167"/>
      <c r="B167"/>
      <c r="C167" s="18"/>
      <c r="D167" s="18"/>
      <c r="E167" s="18"/>
      <c r="F167" s="18"/>
      <c r="G167" s="44"/>
      <c r="H167" s="44"/>
      <c r="I167" s="44"/>
      <c r="J167" s="50"/>
      <c r="K167" s="33"/>
      <c r="L167" s="33"/>
      <c r="M167" s="33"/>
      <c r="N167" s="33"/>
      <c r="O167"/>
      <c r="P167" s="30"/>
    </row>
    <row r="168" spans="1:16" ht="15.75" customHeight="1">
      <c r="A168"/>
      <c r="B168"/>
      <c r="C168" s="18"/>
      <c r="D168" s="18"/>
      <c r="E168" s="18"/>
      <c r="F168" s="18"/>
      <c r="G168" s="44"/>
      <c r="H168" s="44"/>
      <c r="I168" s="44"/>
      <c r="J168" s="50"/>
      <c r="K168" s="33"/>
      <c r="L168" s="33"/>
      <c r="M168" s="33"/>
      <c r="N168" s="33"/>
      <c r="O168"/>
      <c r="P168" s="30"/>
    </row>
    <row r="169" spans="1:16" ht="15.75" customHeight="1">
      <c r="A169"/>
      <c r="B169"/>
      <c r="C169" s="18"/>
      <c r="D169" s="18"/>
      <c r="E169" s="18"/>
      <c r="F169" s="18"/>
      <c r="G169" s="44"/>
      <c r="H169" s="44"/>
      <c r="I169" s="44"/>
      <c r="J169" s="50"/>
      <c r="K169" s="33"/>
      <c r="L169" s="33"/>
      <c r="M169" s="33"/>
      <c r="N169" s="33"/>
      <c r="O169"/>
      <c r="P169" s="30"/>
    </row>
    <row r="170" spans="1:16" ht="15.75" customHeight="1">
      <c r="A170"/>
      <c r="B170"/>
      <c r="C170" s="18"/>
      <c r="D170" s="18"/>
      <c r="E170" s="18"/>
      <c r="F170" s="18"/>
      <c r="G170" s="44"/>
      <c r="H170" s="44"/>
      <c r="I170" s="44"/>
      <c r="J170" s="50"/>
      <c r="K170" s="33"/>
      <c r="L170" s="33"/>
      <c r="M170" s="33"/>
      <c r="N170" s="33"/>
      <c r="O170"/>
      <c r="P170" s="30"/>
    </row>
    <row r="171" spans="1:16" ht="15.75" customHeight="1">
      <c r="A171"/>
      <c r="B171"/>
      <c r="C171" s="18"/>
      <c r="D171" s="18"/>
      <c r="E171" s="18"/>
      <c r="F171" s="18"/>
      <c r="G171" s="44"/>
      <c r="H171" s="44"/>
      <c r="I171" s="44"/>
      <c r="J171" s="50"/>
      <c r="K171" s="33"/>
      <c r="L171" s="33"/>
      <c r="M171" s="33"/>
      <c r="N171" s="33"/>
      <c r="O171"/>
      <c r="P171" s="30"/>
    </row>
    <row r="172" spans="1:16" ht="15.75" customHeight="1">
      <c r="A172"/>
      <c r="B172"/>
      <c r="C172" s="18"/>
      <c r="D172" s="18"/>
      <c r="E172" s="18"/>
      <c r="F172" s="18"/>
      <c r="G172" s="44"/>
      <c r="H172" s="44"/>
      <c r="I172" s="44"/>
      <c r="J172" s="50"/>
      <c r="K172" s="33"/>
      <c r="L172" s="33"/>
      <c r="M172" s="33"/>
      <c r="N172" s="33"/>
      <c r="O172"/>
      <c r="P172" s="30"/>
    </row>
    <row r="173" spans="1:16" ht="15.75" customHeight="1">
      <c r="A173"/>
      <c r="B173"/>
      <c r="C173" s="18"/>
      <c r="D173" s="18"/>
      <c r="E173" s="18"/>
      <c r="F173" s="18"/>
      <c r="G173" s="44"/>
      <c r="H173" s="44"/>
      <c r="I173" s="44"/>
      <c r="J173" s="50"/>
      <c r="K173" s="33"/>
      <c r="L173" s="33"/>
      <c r="M173" s="33"/>
      <c r="N173" s="33"/>
      <c r="O173"/>
      <c r="P173" s="30"/>
    </row>
    <row r="174" spans="1:16" ht="15.75" customHeight="1">
      <c r="A174"/>
      <c r="B174"/>
      <c r="C174" s="18"/>
      <c r="D174" s="18"/>
      <c r="E174" s="18"/>
      <c r="F174" s="18"/>
      <c r="G174" s="44"/>
      <c r="H174" s="44"/>
      <c r="I174" s="44"/>
      <c r="J174" s="50"/>
      <c r="K174" s="33"/>
      <c r="L174" s="33"/>
      <c r="M174" s="33"/>
      <c r="N174" s="33"/>
      <c r="O174"/>
      <c r="P174" s="30"/>
    </row>
    <row r="175" spans="1:16" ht="15.75" customHeight="1">
      <c r="A175"/>
      <c r="B175"/>
      <c r="C175" s="18"/>
      <c r="D175" s="18"/>
      <c r="E175" s="18"/>
      <c r="F175" s="18"/>
      <c r="G175" s="44"/>
      <c r="H175" s="44"/>
      <c r="I175" s="44"/>
      <c r="J175" s="50"/>
      <c r="K175" s="33"/>
      <c r="L175" s="33"/>
      <c r="M175" s="33"/>
      <c r="N175" s="33"/>
      <c r="O175"/>
      <c r="P175" s="30"/>
    </row>
    <row r="176" spans="1:16" ht="15.75" customHeight="1">
      <c r="A176"/>
      <c r="B176"/>
      <c r="C176" s="18"/>
      <c r="D176" s="18"/>
      <c r="E176" s="18"/>
      <c r="F176" s="18"/>
      <c r="G176" s="44"/>
      <c r="H176" s="44"/>
      <c r="I176" s="44"/>
      <c r="J176" s="50"/>
      <c r="K176" s="33"/>
      <c r="L176" s="33"/>
      <c r="M176" s="33"/>
      <c r="N176" s="33"/>
      <c r="O176"/>
      <c r="P176" s="30"/>
    </row>
    <row r="177" spans="1:16" ht="15.75" customHeight="1">
      <c r="A177"/>
      <c r="B177"/>
      <c r="C177" s="18"/>
      <c r="D177" s="18"/>
      <c r="E177" s="18"/>
      <c r="F177" s="18"/>
      <c r="G177" s="44"/>
      <c r="H177" s="44"/>
      <c r="I177" s="44"/>
      <c r="J177" s="50"/>
      <c r="K177" s="33"/>
      <c r="L177" s="33"/>
      <c r="M177" s="33"/>
      <c r="N177" s="33"/>
      <c r="O177"/>
      <c r="P177" s="30"/>
    </row>
    <row r="178" spans="1:16" ht="15.75" customHeight="1">
      <c r="A178"/>
      <c r="B178"/>
      <c r="C178" s="18"/>
      <c r="D178" s="18"/>
      <c r="E178" s="18"/>
      <c r="F178" s="18"/>
      <c r="G178" s="44"/>
      <c r="H178" s="44"/>
      <c r="I178" s="44"/>
      <c r="J178" s="50"/>
      <c r="K178" s="33"/>
      <c r="L178" s="33"/>
      <c r="M178" s="33"/>
      <c r="N178" s="33"/>
      <c r="O178"/>
      <c r="P178" s="30"/>
    </row>
    <row r="179" spans="1:16" ht="15.75" customHeight="1">
      <c r="A179"/>
      <c r="B179"/>
      <c r="C179" s="18"/>
      <c r="D179" s="18"/>
      <c r="E179" s="18"/>
      <c r="F179" s="18"/>
      <c r="G179" s="44"/>
      <c r="H179" s="44"/>
      <c r="I179" s="44"/>
      <c r="J179" s="50"/>
      <c r="K179" s="33"/>
      <c r="L179" s="33"/>
      <c r="M179" s="33"/>
      <c r="N179" s="33"/>
      <c r="O179"/>
      <c r="P179" s="30"/>
    </row>
    <row r="180" spans="1:16" ht="15.75" customHeight="1">
      <c r="A180"/>
      <c r="B180"/>
      <c r="C180" s="18"/>
      <c r="D180" s="18"/>
      <c r="E180" s="18"/>
      <c r="F180" s="18"/>
      <c r="G180" s="44"/>
      <c r="H180" s="44"/>
      <c r="I180" s="44"/>
      <c r="J180" s="50"/>
      <c r="K180" s="33"/>
      <c r="L180" s="33"/>
      <c r="M180" s="33"/>
      <c r="N180" s="33"/>
      <c r="O180"/>
      <c r="P180" s="30"/>
    </row>
    <row r="181" spans="1:16" ht="15.75" customHeight="1">
      <c r="A181"/>
      <c r="B181"/>
      <c r="C181" s="18"/>
      <c r="D181" s="18"/>
      <c r="E181" s="18"/>
      <c r="F181" s="18"/>
      <c r="G181" s="44"/>
      <c r="H181" s="44"/>
      <c r="I181" s="44"/>
      <c r="J181" s="50"/>
      <c r="K181" s="33"/>
      <c r="L181" s="33"/>
      <c r="M181" s="33"/>
      <c r="N181" s="33"/>
      <c r="O181"/>
      <c r="P181" s="30"/>
    </row>
    <row r="182" spans="1:16" ht="15.75" customHeight="1">
      <c r="A182"/>
      <c r="B182"/>
      <c r="C182" s="18"/>
      <c r="D182" s="18"/>
      <c r="E182" s="18"/>
      <c r="F182" s="18"/>
      <c r="G182" s="44"/>
      <c r="H182" s="44"/>
      <c r="I182" s="44"/>
      <c r="J182" s="50"/>
      <c r="K182" s="33"/>
      <c r="L182" s="33"/>
      <c r="M182" s="33"/>
      <c r="N182" s="33"/>
      <c r="O182"/>
      <c r="P182" s="30"/>
    </row>
    <row r="183" spans="1:16" ht="15.75" customHeight="1">
      <c r="A183"/>
      <c r="B183"/>
      <c r="C183" s="18"/>
      <c r="D183" s="18"/>
      <c r="E183" s="18"/>
      <c r="F183" s="18"/>
      <c r="G183" s="44"/>
      <c r="H183" s="44"/>
      <c r="I183" s="44"/>
      <c r="J183" s="50"/>
      <c r="K183" s="33"/>
      <c r="L183" s="33"/>
      <c r="M183" s="33"/>
      <c r="N183" s="33"/>
      <c r="O183"/>
      <c r="P183" s="30"/>
    </row>
    <row r="184" spans="1:16" ht="15.75" customHeight="1">
      <c r="A184"/>
      <c r="B184"/>
      <c r="C184" s="18"/>
      <c r="D184" s="18"/>
      <c r="E184" s="18"/>
      <c r="F184" s="18"/>
      <c r="G184" s="44"/>
      <c r="H184" s="44"/>
      <c r="I184" s="44"/>
      <c r="J184" s="50"/>
      <c r="K184" s="33"/>
      <c r="L184" s="33"/>
      <c r="M184" s="33"/>
      <c r="N184" s="33"/>
      <c r="O184"/>
      <c r="P184" s="30"/>
    </row>
    <row r="185" spans="1:16" ht="15.75" customHeight="1">
      <c r="A185"/>
      <c r="B185"/>
      <c r="C185" s="18"/>
      <c r="D185" s="18"/>
      <c r="E185" s="18"/>
      <c r="F185" s="18"/>
      <c r="G185" s="44"/>
      <c r="H185" s="44"/>
      <c r="I185" s="44"/>
      <c r="J185" s="50"/>
      <c r="K185" s="33"/>
      <c r="L185" s="33"/>
      <c r="M185" s="33"/>
      <c r="N185" s="33"/>
      <c r="O185"/>
      <c r="P185" s="30"/>
    </row>
    <row r="186" spans="1:16" ht="15.75" customHeight="1">
      <c r="A186"/>
      <c r="B186"/>
      <c r="C186" s="18"/>
      <c r="D186" s="18"/>
      <c r="E186" s="18"/>
      <c r="F186" s="18"/>
      <c r="G186" s="44"/>
      <c r="H186" s="44"/>
      <c r="I186" s="44"/>
      <c r="J186" s="50"/>
      <c r="K186" s="33"/>
      <c r="L186" s="33"/>
      <c r="M186" s="33"/>
      <c r="N186" s="33"/>
      <c r="O186"/>
      <c r="P186" s="30"/>
    </row>
    <row r="187" spans="1:16" ht="15.75" customHeight="1">
      <c r="A187"/>
      <c r="B187"/>
      <c r="C187" s="18"/>
      <c r="D187" s="18"/>
      <c r="E187" s="18"/>
      <c r="F187" s="18"/>
      <c r="G187" s="44"/>
      <c r="H187" s="44"/>
      <c r="I187" s="44"/>
      <c r="J187" s="50"/>
      <c r="K187" s="33"/>
      <c r="L187" s="33"/>
      <c r="M187" s="33"/>
      <c r="N187" s="33"/>
      <c r="O187"/>
      <c r="P187" s="30"/>
    </row>
    <row r="188" spans="1:16" ht="15.75" customHeight="1">
      <c r="A188"/>
      <c r="B188"/>
      <c r="C188" s="18"/>
      <c r="D188" s="18"/>
      <c r="E188" s="18"/>
      <c r="F188" s="18"/>
      <c r="G188" s="44"/>
      <c r="H188" s="44"/>
      <c r="I188" s="44"/>
      <c r="J188" s="50"/>
      <c r="K188" s="33"/>
      <c r="L188" s="33"/>
      <c r="M188" s="33"/>
      <c r="N188" s="33"/>
      <c r="O188"/>
      <c r="P188" s="30"/>
    </row>
    <row r="189" spans="1:16" ht="15.75" customHeight="1">
      <c r="A189"/>
      <c r="B189"/>
      <c r="C189" s="18"/>
      <c r="D189" s="18"/>
      <c r="E189" s="18"/>
      <c r="F189" s="18"/>
      <c r="G189" s="44"/>
      <c r="H189" s="44"/>
      <c r="I189" s="44"/>
      <c r="J189" s="50"/>
      <c r="K189" s="33"/>
      <c r="L189" s="33"/>
      <c r="M189" s="33"/>
      <c r="N189" s="33"/>
      <c r="O189"/>
      <c r="P189" s="30"/>
    </row>
    <row r="190" spans="1:16" ht="15.75" customHeight="1">
      <c r="A190"/>
      <c r="B190"/>
      <c r="C190" s="18"/>
      <c r="D190" s="18"/>
      <c r="E190" s="18"/>
      <c r="F190" s="18"/>
      <c r="G190" s="44"/>
      <c r="H190" s="44"/>
      <c r="I190" s="44"/>
      <c r="J190" s="50"/>
      <c r="K190" s="33"/>
      <c r="L190" s="33"/>
      <c r="M190" s="33"/>
      <c r="N190" s="33"/>
      <c r="O190"/>
      <c r="P190" s="30"/>
    </row>
    <row r="191" spans="1:16" ht="15.75" customHeight="1">
      <c r="A191"/>
      <c r="B191"/>
      <c r="C191" s="18"/>
      <c r="D191" s="18"/>
      <c r="E191" s="18"/>
      <c r="F191" s="18"/>
      <c r="G191" s="44"/>
      <c r="H191" s="44"/>
      <c r="I191" s="44"/>
      <c r="J191" s="50"/>
      <c r="K191" s="33"/>
      <c r="L191" s="33"/>
      <c r="M191" s="33"/>
      <c r="N191" s="33"/>
      <c r="O191"/>
      <c r="P191" s="30"/>
    </row>
    <row r="192" spans="1:16" ht="15.75" customHeight="1">
      <c r="A192"/>
      <c r="B192"/>
      <c r="C192" s="18"/>
      <c r="D192" s="18"/>
      <c r="E192" s="18"/>
      <c r="F192" s="18"/>
      <c r="G192" s="44"/>
      <c r="H192" s="44"/>
      <c r="I192" s="44"/>
      <c r="J192" s="50"/>
      <c r="K192" s="33"/>
      <c r="L192" s="33"/>
      <c r="M192" s="33"/>
      <c r="N192" s="33"/>
      <c r="O192"/>
      <c r="P192" s="30"/>
    </row>
    <row r="193" spans="1:16" ht="15.75" customHeight="1">
      <c r="A193"/>
      <c r="B193"/>
      <c r="C193" s="18"/>
      <c r="D193" s="18"/>
      <c r="E193" s="18"/>
      <c r="F193" s="18"/>
      <c r="G193" s="44"/>
      <c r="H193" s="44"/>
      <c r="I193" s="44"/>
      <c r="J193" s="50"/>
      <c r="K193" s="33"/>
      <c r="L193" s="33"/>
      <c r="M193" s="33"/>
      <c r="N193" s="33"/>
      <c r="O193"/>
      <c r="P193" s="30"/>
    </row>
    <row r="194" spans="1:16" ht="15.75" customHeight="1">
      <c r="A194"/>
      <c r="B194"/>
      <c r="C194" s="18"/>
      <c r="D194" s="18"/>
      <c r="E194" s="18"/>
      <c r="F194" s="18"/>
      <c r="G194" s="44"/>
      <c r="H194" s="44"/>
      <c r="I194" s="44"/>
      <c r="J194" s="50"/>
      <c r="K194" s="33"/>
      <c r="L194" s="33"/>
      <c r="M194" s="33"/>
      <c r="N194" s="33"/>
      <c r="O194"/>
      <c r="P194" s="30"/>
    </row>
    <row r="195" spans="1:16" ht="15.75" customHeight="1">
      <c r="A195"/>
      <c r="B195"/>
      <c r="C195" s="18"/>
      <c r="D195" s="18"/>
      <c r="E195" s="18"/>
      <c r="F195" s="18"/>
      <c r="G195" s="44"/>
      <c r="H195" s="44"/>
      <c r="I195" s="44"/>
      <c r="J195" s="50"/>
      <c r="K195" s="33"/>
      <c r="L195" s="33"/>
      <c r="M195" s="33"/>
      <c r="N195" s="33"/>
      <c r="O195"/>
      <c r="P195" s="30"/>
    </row>
    <row r="196" spans="1:16" ht="15.75" customHeight="1">
      <c r="A196"/>
      <c r="B196"/>
      <c r="C196" s="18"/>
      <c r="D196" s="18"/>
      <c r="E196" s="18"/>
      <c r="F196" s="18"/>
      <c r="G196" s="44"/>
      <c r="H196" s="44"/>
      <c r="I196" s="44"/>
      <c r="J196" s="50"/>
      <c r="K196" s="33"/>
      <c r="L196" s="33"/>
      <c r="M196" s="33"/>
      <c r="N196" s="33"/>
      <c r="O196"/>
      <c r="P196" s="30"/>
    </row>
    <row r="197" spans="1:16" ht="15.75" customHeight="1">
      <c r="A197"/>
      <c r="B197"/>
      <c r="C197" s="18"/>
      <c r="D197" s="18"/>
      <c r="E197" s="18"/>
      <c r="F197" s="18"/>
      <c r="G197" s="44"/>
      <c r="H197" s="44"/>
      <c r="I197" s="44"/>
      <c r="J197" s="50"/>
      <c r="K197" s="33"/>
      <c r="L197" s="33"/>
      <c r="M197" s="33"/>
      <c r="N197" s="33"/>
      <c r="O197"/>
      <c r="P197" s="30"/>
    </row>
    <row r="198" spans="1:16" ht="15.75" customHeight="1">
      <c r="A198"/>
      <c r="B198"/>
      <c r="C198" s="18"/>
      <c r="D198" s="18"/>
      <c r="E198" s="18"/>
      <c r="F198" s="18"/>
      <c r="G198" s="44"/>
      <c r="H198" s="44"/>
      <c r="I198" s="44"/>
      <c r="J198" s="50"/>
      <c r="K198" s="33"/>
      <c r="L198" s="33"/>
      <c r="M198" s="33"/>
      <c r="N198" s="33"/>
      <c r="O198"/>
      <c r="P198" s="30"/>
    </row>
    <row r="199" spans="1:16" ht="15.75" customHeight="1">
      <c r="A199"/>
      <c r="B199"/>
      <c r="C199" s="18"/>
      <c r="D199" s="18"/>
      <c r="E199" s="18"/>
      <c r="F199" s="18"/>
      <c r="G199" s="44"/>
      <c r="H199" s="44"/>
      <c r="I199" s="44"/>
      <c r="J199" s="50"/>
      <c r="K199" s="33"/>
      <c r="L199" s="33"/>
      <c r="M199" s="33"/>
      <c r="N199" s="33"/>
      <c r="O199"/>
      <c r="P199" s="30"/>
    </row>
    <row r="200" spans="1:16" ht="15.75" customHeight="1">
      <c r="A200"/>
      <c r="B200"/>
      <c r="C200" s="18"/>
      <c r="D200" s="18"/>
      <c r="E200" s="18"/>
      <c r="F200" s="18"/>
      <c r="G200" s="44"/>
      <c r="H200" s="44"/>
      <c r="I200" s="44"/>
      <c r="J200" s="50"/>
      <c r="K200" s="33"/>
      <c r="L200" s="33"/>
      <c r="M200" s="33"/>
      <c r="N200" s="33"/>
      <c r="O200"/>
      <c r="P200" s="30"/>
    </row>
  </sheetData>
  <printOptions/>
  <pageMargins left="0.4" right="0.43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00390625" defaultRowHeight="14.25"/>
  <cols>
    <col min="6" max="6" width="9.00390625" style="45" customWidth="1"/>
    <col min="10" max="10" width="9.00390625" style="46" customWidth="1"/>
    <col min="14" max="14" width="9.00390625" style="46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2009-06-20T11:31:57Z</cp:lastPrinted>
  <dcterms:created xsi:type="dcterms:W3CDTF">2007-06-20T00:43:59Z</dcterms:created>
  <dcterms:modified xsi:type="dcterms:W3CDTF">2009-06-28T03:59:31Z</dcterms:modified>
  <cp:category/>
  <cp:version/>
  <cp:contentType/>
  <cp:contentStatus/>
</cp:coreProperties>
</file>